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externalReferences>
    <externalReference r:id="rId2"/>
  </externalReferences>
  <definedNames>
    <definedName name="_xlnm._FilterDatabase" localSheetId="0" hidden="1">'1'!$A$1:$G$9</definedName>
  </definedNames>
  <calcPr calcId="144525"/>
</workbook>
</file>

<file path=xl/sharedStrings.xml><?xml version="1.0" encoding="utf-8"?>
<sst xmlns="http://schemas.openxmlformats.org/spreadsheetml/2006/main" count="42" uniqueCount="27">
  <si>
    <t>序号</t>
  </si>
  <si>
    <t>物资编码</t>
  </si>
  <si>
    <t>物资名称</t>
  </si>
  <si>
    <t>技术参数</t>
  </si>
  <si>
    <t>单位</t>
  </si>
  <si>
    <t>品牌要求</t>
  </si>
  <si>
    <t>线别</t>
  </si>
  <si>
    <t>200100010006</t>
  </si>
  <si>
    <t>空压机滤芯</t>
  </si>
  <si>
    <t>空压机滤芯;苏州，克诺尔，VV120-T空压机专用，料号8.000.8.923.719.5;</t>
  </si>
  <si>
    <t>克诺尔</t>
  </si>
  <si>
    <t>3号线</t>
  </si>
  <si>
    <t>200100010017</t>
  </si>
  <si>
    <t>空压机滤芯；苏州克诺尔；VV120-T升级后空压机专用；料号8.000.8.923.716.5；</t>
  </si>
  <si>
    <t>13号线</t>
  </si>
  <si>
    <t>1号线</t>
  </si>
  <si>
    <t>200100010023</t>
  </si>
  <si>
    <t>苏州，克诺尔，VV120-T空压机专用，安全滤芯（内层)，料号8.000.8.923.717.5</t>
  </si>
  <si>
    <t>200100040001</t>
  </si>
  <si>
    <t>GATEWAY电空阀</t>
  </si>
  <si>
    <t>GATEWAY电空阀;克诺尔;型号G7029/QNG01;</t>
  </si>
  <si>
    <t>200100040013</t>
  </si>
  <si>
    <t>网关阀</t>
  </si>
  <si>
    <t>青岛3增购车，克诺尔G7029/QNS01</t>
  </si>
  <si>
    <t>200100050005</t>
  </si>
  <si>
    <t>智能阀</t>
  </si>
  <si>
    <t>青岛3增购车，克诺尔S7029/QNS01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</si>
</sst>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3&#24180;&#39033;&#30446;\&#21508;&#39033;&#30446;&#28165;&#21333;\&#30005;&#23458;&#36710;&#20811;&#35834;&#23572;&#22791;&#20214;&#21333;&#19968;&#26469;&#28304;&#37319;&#36141;&#39033;&#30446;\&#30005;&#23458;&#36710;&#20811;&#35834;&#23572;&#22791;&#20214;&#21333;&#19968;&#26469;&#28304;&#37319;&#36141;&#39033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参数"/>
      <sheetName val="数量"/>
      <sheetName val="价格"/>
      <sheetName val="Sheet2"/>
    </sheetNames>
    <sheetDataSet>
      <sheetData sheetId="0"/>
      <sheetData sheetId="1">
        <row r="1">
          <cell r="B1" t="str">
            <v>物资编码</v>
          </cell>
          <cell r="C1" t="str">
            <v>物资名称</v>
          </cell>
          <cell r="D1" t="str">
            <v>技术参数</v>
          </cell>
          <cell r="E1" t="str">
            <v>单位</v>
          </cell>
        </row>
        <row r="2">
          <cell r="B2" t="str">
            <v>200100010006</v>
          </cell>
          <cell r="C2" t="str">
            <v>空压机滤芯</v>
          </cell>
          <cell r="D2" t="str">
            <v>空压机滤芯;苏州，克诺尔，VV120-T空压机专用，料号8.000.8.923.719.5;</v>
          </cell>
          <cell r="E2" t="str">
            <v>个</v>
          </cell>
        </row>
        <row r="3">
          <cell r="B3" t="str">
            <v>200100010017</v>
          </cell>
          <cell r="C3" t="str">
            <v>空压机滤芯</v>
          </cell>
          <cell r="D3" t="str">
            <v>空压机滤芯；苏州克诺尔；VV120-T升级后空压机专用；料号8.000.8.923.716.5；</v>
          </cell>
          <cell r="E3" t="str">
            <v>个</v>
          </cell>
        </row>
        <row r="4">
          <cell r="B4" t="str">
            <v>200100010023</v>
          </cell>
          <cell r="C4" t="str">
            <v>空压机滤芯</v>
          </cell>
          <cell r="D4" t="str">
            <v>苏州，克诺尔，VV120-T空压机专用，安全滤芯（内层)，料号8.000.8.923.717.5</v>
          </cell>
          <cell r="E4" t="str">
            <v>个</v>
          </cell>
        </row>
        <row r="5">
          <cell r="B5" t="str">
            <v>200100040001</v>
          </cell>
          <cell r="C5" t="str">
            <v>GATEWAY电空阀</v>
          </cell>
          <cell r="D5" t="str">
            <v>GATEWAY电空阀;克诺尔;型号G7029/QNG01;</v>
          </cell>
          <cell r="E5" t="str">
            <v>个</v>
          </cell>
        </row>
        <row r="6">
          <cell r="B6" t="str">
            <v>200100040013</v>
          </cell>
          <cell r="C6" t="str">
            <v>网关阀</v>
          </cell>
          <cell r="D6" t="str">
            <v>青岛3增购车，克诺尔G7029/QNS01</v>
          </cell>
          <cell r="E6" t="str">
            <v>个</v>
          </cell>
        </row>
        <row r="7">
          <cell r="B7" t="str">
            <v>200100050005</v>
          </cell>
          <cell r="C7" t="str">
            <v>智能阀</v>
          </cell>
          <cell r="D7" t="str">
            <v>青岛3增购车，克诺尔S7029/QNS01</v>
          </cell>
          <cell r="E7" t="str">
            <v>个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6" sqref="J6"/>
    </sheetView>
  </sheetViews>
  <sheetFormatPr defaultColWidth="9" defaultRowHeight="24" customHeight="1" outlineLevelRow="7" outlineLevelCol="6"/>
  <cols>
    <col min="1" max="1" width="4.25" style="2" customWidth="1"/>
    <col min="2" max="2" width="13.5" style="3" customWidth="1"/>
    <col min="3" max="3" width="12.5" style="4" customWidth="1"/>
    <col min="4" max="4" width="19.625" style="5" customWidth="1"/>
    <col min="5" max="5" width="5.75" style="4" customWidth="1"/>
    <col min="6" max="6" width="8" style="4" customWidth="1"/>
    <col min="7" max="7" width="9" style="6"/>
    <col min="8" max="16384" width="9" style="7"/>
  </cols>
  <sheetData>
    <row r="1" s="1" customFormat="1" customHeight="1" spans="1:7">
      <c r="A1" s="8" t="s">
        <v>0</v>
      </c>
      <c r="B1" s="9" t="s">
        <v>1</v>
      </c>
      <c r="C1" s="8" t="s">
        <v>2</v>
      </c>
      <c r="D1" s="10" t="s">
        <v>3</v>
      </c>
      <c r="E1" s="8" t="s">
        <v>4</v>
      </c>
      <c r="F1" s="8" t="s">
        <v>5</v>
      </c>
      <c r="G1" s="8" t="s">
        <v>6</v>
      </c>
    </row>
    <row r="2" customHeight="1" spans="1:7">
      <c r="A2" s="11">
        <v>1</v>
      </c>
      <c r="B2" s="12" t="s">
        <v>7</v>
      </c>
      <c r="C2" s="13" t="s">
        <v>8</v>
      </c>
      <c r="D2" s="13" t="s">
        <v>9</v>
      </c>
      <c r="E2" s="14" t="str">
        <f>VLOOKUP(B2,[1]参数!$B:$E,4,0)</f>
        <v>个</v>
      </c>
      <c r="F2" s="13" t="s">
        <v>10</v>
      </c>
      <c r="G2" s="15" t="s">
        <v>11</v>
      </c>
    </row>
    <row r="3" customHeight="1" spans="1:7">
      <c r="A3" s="16">
        <v>2</v>
      </c>
      <c r="B3" s="17" t="s">
        <v>12</v>
      </c>
      <c r="C3" s="18" t="s">
        <v>8</v>
      </c>
      <c r="D3" s="13" t="s">
        <v>13</v>
      </c>
      <c r="E3" s="14" t="str">
        <f>VLOOKUP(B3,[1]参数!$B:$E,4,0)</f>
        <v>个</v>
      </c>
      <c r="F3" s="13" t="s">
        <v>10</v>
      </c>
      <c r="G3" s="17" t="s">
        <v>14</v>
      </c>
    </row>
    <row r="4" customHeight="1" spans="1:7">
      <c r="A4" s="11">
        <v>3</v>
      </c>
      <c r="B4" s="17" t="s">
        <v>12</v>
      </c>
      <c r="C4" s="18" t="s">
        <v>8</v>
      </c>
      <c r="D4" s="13" t="s">
        <v>13</v>
      </c>
      <c r="E4" s="14" t="str">
        <f>VLOOKUP(B4,[1]参数!$B:$E,4,0)</f>
        <v>个</v>
      </c>
      <c r="F4" s="13" t="s">
        <v>10</v>
      </c>
      <c r="G4" s="17" t="s">
        <v>15</v>
      </c>
    </row>
    <row r="5" customHeight="1" spans="1:7">
      <c r="A5" s="16">
        <v>4</v>
      </c>
      <c r="B5" s="17" t="s">
        <v>16</v>
      </c>
      <c r="C5" s="18" t="s">
        <v>8</v>
      </c>
      <c r="D5" s="13" t="s">
        <v>17</v>
      </c>
      <c r="E5" s="14" t="str">
        <f>VLOOKUP(B5,[1]参数!$B:$E,4,0)</f>
        <v>个</v>
      </c>
      <c r="F5" s="13" t="s">
        <v>10</v>
      </c>
      <c r="G5" s="17" t="s">
        <v>14</v>
      </c>
    </row>
    <row r="6" customHeight="1" spans="1:7">
      <c r="A6" s="11">
        <v>5</v>
      </c>
      <c r="B6" s="21" t="s">
        <v>18</v>
      </c>
      <c r="C6" s="20" t="s">
        <v>19</v>
      </c>
      <c r="D6" s="13" t="s">
        <v>20</v>
      </c>
      <c r="E6" s="14" t="str">
        <f>VLOOKUP(B6,[1]参数!$B:$E,4,0)</f>
        <v>个</v>
      </c>
      <c r="F6" s="13" t="s">
        <v>10</v>
      </c>
      <c r="G6" s="19" t="s">
        <v>11</v>
      </c>
    </row>
    <row r="7" customHeight="1" spans="1:7">
      <c r="A7" s="16">
        <v>6</v>
      </c>
      <c r="B7" s="21" t="s">
        <v>21</v>
      </c>
      <c r="C7" s="20" t="s">
        <v>22</v>
      </c>
      <c r="D7" s="13" t="s">
        <v>23</v>
      </c>
      <c r="E7" s="14" t="str">
        <f>VLOOKUP(B7,[1]参数!$B:$E,4,0)</f>
        <v>个</v>
      </c>
      <c r="F7" s="13" t="s">
        <v>10</v>
      </c>
      <c r="G7" s="19" t="s">
        <v>11</v>
      </c>
    </row>
    <row r="8" customHeight="1" spans="1:7">
      <c r="A8" s="16">
        <v>7</v>
      </c>
      <c r="B8" s="21" t="s">
        <v>24</v>
      </c>
      <c r="C8" s="20" t="s">
        <v>25</v>
      </c>
      <c r="D8" s="13" t="s">
        <v>26</v>
      </c>
      <c r="E8" s="14" t="str">
        <f>VLOOKUP(B8,[1]参数!$B:$E,4,0)</f>
        <v>个</v>
      </c>
      <c r="F8" s="13" t="s">
        <v>10</v>
      </c>
      <c r="G8" s="19" t="s">
        <v>11</v>
      </c>
    </row>
  </sheetData>
  <conditionalFormatting sqref="D1 D9:D104857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WPS_1684982856</cp:lastModifiedBy>
  <dcterms:created xsi:type="dcterms:W3CDTF">2022-04-28T09:01:00Z</dcterms:created>
  <dcterms:modified xsi:type="dcterms:W3CDTF">2023-09-21T08:36:25Z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