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Sheet1!$A$1:$H$29</definedName>
  </definedNames>
  <calcPr calcId="144525"/>
</workbook>
</file>

<file path=xl/sharedStrings.xml><?xml version="1.0" encoding="utf-8"?>
<sst xmlns="http://schemas.openxmlformats.org/spreadsheetml/2006/main" count="148" uniqueCount="78">
  <si>
    <t>序号</t>
  </si>
  <si>
    <t>物资编码</t>
  </si>
  <si>
    <t>物资名称</t>
  </si>
  <si>
    <t>参考品牌</t>
  </si>
  <si>
    <t>技术参数</t>
  </si>
  <si>
    <t>单位</t>
  </si>
  <si>
    <t>线别</t>
  </si>
  <si>
    <t>备注</t>
  </si>
  <si>
    <t>210040010009</t>
  </si>
  <si>
    <t>初级滤芯</t>
  </si>
  <si>
    <t>Harsco</t>
  </si>
  <si>
    <t>Harsco 409610</t>
  </si>
  <si>
    <t>11号线</t>
  </si>
  <si>
    <t xml:space="preserve">初级滤芯 </t>
  </si>
  <si>
    <t>3号线</t>
  </si>
  <si>
    <t>210040010010</t>
  </si>
  <si>
    <t>二级滤芯</t>
  </si>
  <si>
    <t>Harsco 409611</t>
  </si>
  <si>
    <t xml:space="preserve">二级滤芯 </t>
  </si>
  <si>
    <t>210040010013</t>
  </si>
  <si>
    <t xml:space="preserve">滤芯 </t>
  </si>
  <si>
    <t>Harsco 3408705</t>
  </si>
  <si>
    <t>240010010002</t>
  </si>
  <si>
    <t>过滤器</t>
  </si>
  <si>
    <t>Harsco F024322</t>
  </si>
  <si>
    <t>2号线</t>
  </si>
  <si>
    <t>240010010003</t>
  </si>
  <si>
    <t>Harsco F024325</t>
  </si>
  <si>
    <t>240010010004</t>
  </si>
  <si>
    <t>发电机皮带</t>
  </si>
  <si>
    <t>Harsco 5031589</t>
  </si>
  <si>
    <t>240010010005</t>
  </si>
  <si>
    <t>空调压缩机皮带</t>
  </si>
  <si>
    <t>Harsco 2018213</t>
  </si>
  <si>
    <t>240010020012</t>
  </si>
  <si>
    <t>空气系统水分离器滤芯</t>
  </si>
  <si>
    <t>Harsco 4029367</t>
  </si>
  <si>
    <t>240010030002</t>
  </si>
  <si>
    <t>制动缸风管</t>
  </si>
  <si>
    <t>Harsco 411359</t>
  </si>
  <si>
    <t>240010050005</t>
  </si>
  <si>
    <t>进气阀</t>
  </si>
  <si>
    <t>Harsco 3403166</t>
  </si>
  <si>
    <t>240020020008</t>
  </si>
  <si>
    <t>灯泡</t>
  </si>
  <si>
    <t>Harsco 408899</t>
  </si>
  <si>
    <t>240020030117</t>
  </si>
  <si>
    <t>数字模块</t>
  </si>
  <si>
    <t>Harsco 4028741 AC1816-00011</t>
  </si>
  <si>
    <t>240030030033</t>
  </si>
  <si>
    <t>泄油管DRAIN HOSE EXTENSION ASSEMBLY</t>
  </si>
  <si>
    <t>Harsco 3402782</t>
  </si>
  <si>
    <t>240030030034</t>
  </si>
  <si>
    <t>柔性加长管FLEXIBLE EXTENSION</t>
  </si>
  <si>
    <t>Harsco 3404047</t>
  </si>
  <si>
    <t>240030030094</t>
  </si>
  <si>
    <t>预制油管</t>
  </si>
  <si>
    <t>Harsco 410528</t>
  </si>
  <si>
    <t>240030030095</t>
  </si>
  <si>
    <t>Harsco 5033784</t>
  </si>
  <si>
    <t>240030050001</t>
  </si>
  <si>
    <t>挂档气缸</t>
  </si>
  <si>
    <t>Harsco 9103915</t>
  </si>
  <si>
    <t>240060030014</t>
  </si>
  <si>
    <t>GRINDING WHEEL 6"磨石</t>
  </si>
  <si>
    <t>Harsco 3402929</t>
  </si>
  <si>
    <t>240060030032</t>
  </si>
  <si>
    <t>SPARK CURTAIN挡火帘</t>
  </si>
  <si>
    <t>Harsco 414185</t>
  </si>
  <si>
    <t>240060030033</t>
  </si>
  <si>
    <t>CHUCK STUD 卡盘螺栓</t>
  </si>
  <si>
    <t>Harsco 410934</t>
  </si>
  <si>
    <t>240060030036</t>
  </si>
  <si>
    <t>"O" RING 1 3/16 X 1 5/16 X 1/1 O   O型圈</t>
  </si>
  <si>
    <t>Harsco F014394</t>
  </si>
  <si>
    <t>240060030037</t>
  </si>
  <si>
    <t>FILTER滤芯</t>
  </si>
  <si>
    <t>Harsco 3401911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</si>
</sst>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21" fillId="24" borderId="4" applyNumberFormat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22&#24180;&#39033;&#30446;\&#38050;&#36712;&#25171;&#30952;&#36710;&#21333;&#19968;&#26469;&#28304;\&#27719;&#2463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Sheet2"/>
      <sheetName val="数量"/>
      <sheetName val="价格"/>
      <sheetName val="参数"/>
    </sheetNames>
    <sheetDataSet>
      <sheetData sheetId="0">
        <row r="1">
          <cell r="E1" t="str">
            <v>最终编码</v>
          </cell>
          <cell r="F1" t="str">
            <v>线别</v>
          </cell>
        </row>
        <row r="1">
          <cell r="I1" t="str">
            <v>技术参数</v>
          </cell>
          <cell r="J1" t="str">
            <v>单位</v>
          </cell>
        </row>
        <row r="3">
          <cell r="E3" t="str">
            <v>210040010009</v>
          </cell>
          <cell r="F3" t="str">
            <v>11号线</v>
          </cell>
          <cell r="G3" t="str">
            <v>21004001000911号线</v>
          </cell>
          <cell r="H3" t="str">
            <v>初级滤芯</v>
          </cell>
          <cell r="I3" t="str">
            <v>初级滤芯；harsco 409610；PRIMARY FILTER</v>
          </cell>
          <cell r="J3" t="str">
            <v>个</v>
          </cell>
        </row>
        <row r="4">
          <cell r="E4" t="str">
            <v>210040010009</v>
          </cell>
          <cell r="F4" t="str">
            <v>3号线</v>
          </cell>
          <cell r="G4" t="str">
            <v>2100400100093号线</v>
          </cell>
          <cell r="H4" t="str">
            <v>初级滤芯</v>
          </cell>
          <cell r="I4" t="str">
            <v>初级滤芯；harsco 409610；PRIMARY FILTER</v>
          </cell>
          <cell r="J4" t="str">
            <v>个</v>
          </cell>
        </row>
        <row r="5">
          <cell r="E5" t="str">
            <v>210040010010</v>
          </cell>
          <cell r="F5" t="str">
            <v>11号线</v>
          </cell>
          <cell r="G5" t="str">
            <v>21004001001011号线</v>
          </cell>
          <cell r="H5" t="str">
            <v>二级滤芯</v>
          </cell>
          <cell r="I5" t="str">
            <v>二级滤芯；harsco 409611；SAFETY FILTER</v>
          </cell>
          <cell r="J5" t="str">
            <v>个</v>
          </cell>
        </row>
        <row r="6">
          <cell r="E6" t="str">
            <v>210040010010</v>
          </cell>
          <cell r="F6" t="str">
            <v>3号线</v>
          </cell>
          <cell r="G6" t="str">
            <v>2100400100103号线</v>
          </cell>
          <cell r="H6" t="str">
            <v>二级滤芯</v>
          </cell>
          <cell r="I6" t="str">
            <v>二级滤芯；harsco 409611；SAFETY FILTER</v>
          </cell>
          <cell r="J6" t="str">
            <v>个</v>
          </cell>
        </row>
        <row r="7">
          <cell r="E7" t="str">
            <v>210040010012</v>
          </cell>
          <cell r="F7" t="str">
            <v>3号线</v>
          </cell>
          <cell r="G7" t="str">
            <v>2100400100123号线</v>
          </cell>
          <cell r="H7" t="e">
            <v>#N/A</v>
          </cell>
          <cell r="I7" t="str">
            <v>滤芯；harsco 407437；FILTER ELEMENT</v>
          </cell>
          <cell r="J7" t="str">
            <v>个</v>
          </cell>
        </row>
        <row r="8">
          <cell r="E8" t="str">
            <v>210040010013</v>
          </cell>
          <cell r="F8" t="str">
            <v>3号线</v>
          </cell>
          <cell r="G8" t="str">
            <v>2100400100133号线</v>
          </cell>
          <cell r="H8" t="str">
            <v>滤芯 </v>
          </cell>
          <cell r="I8" t="str">
            <v>滤芯；harsco 3408705；FILTER ELEMENT(WAS 0-3354001-0-05)</v>
          </cell>
          <cell r="J8" t="str">
            <v>个</v>
          </cell>
        </row>
        <row r="9">
          <cell r="E9" t="str">
            <v>240010020012</v>
          </cell>
          <cell r="F9" t="str">
            <v>3号线</v>
          </cell>
          <cell r="G9" t="str">
            <v>2400100200123号线</v>
          </cell>
          <cell r="H9" t="str">
            <v>空气系统水分离器滤芯</v>
          </cell>
          <cell r="I9">
            <v>4029367</v>
          </cell>
          <cell r="J9" t="str">
            <v>个</v>
          </cell>
        </row>
        <row r="10">
          <cell r="E10" t="str">
            <v>240010010001</v>
          </cell>
          <cell r="F10" t="str">
            <v>11号线</v>
          </cell>
          <cell r="G10" t="str">
            <v>24001001000111号线</v>
          </cell>
          <cell r="H10" t="e">
            <v>#N/A</v>
          </cell>
          <cell r="I10" t="str">
            <v>过滤器；harsco 3403157；OIL FILTER (AIR COMPRESSOR)过滤器-空压机 </v>
          </cell>
          <cell r="J10" t="str">
            <v>个</v>
          </cell>
        </row>
        <row r="11">
          <cell r="E11" t="str">
            <v>240010010001</v>
          </cell>
          <cell r="F11" t="str">
            <v>3号线</v>
          </cell>
          <cell r="G11" t="str">
            <v>2400100100013号线</v>
          </cell>
          <cell r="H11" t="e">
            <v>#N/A</v>
          </cell>
          <cell r="I11" t="str">
            <v>过滤器；harsco 3403157；OIL FILTER (AIR COMPRESSOR)过滤器-空压机 </v>
          </cell>
          <cell r="J11" t="str">
            <v>个</v>
          </cell>
        </row>
        <row r="12">
          <cell r="E12" t="str">
            <v>240010010002</v>
          </cell>
          <cell r="F12" t="str">
            <v>2号线</v>
          </cell>
          <cell r="G12" t="str">
            <v>2400100100022号线</v>
          </cell>
          <cell r="H12" t="str">
            <v>过滤器</v>
          </cell>
          <cell r="I12" t="str">
            <v>过滤器；harsco F024322；FILTER (FOR F021824)</v>
          </cell>
          <cell r="J12" t="str">
            <v>个</v>
          </cell>
        </row>
        <row r="13">
          <cell r="E13" t="str">
            <v>240010010002</v>
          </cell>
          <cell r="F13" t="str">
            <v>11号线</v>
          </cell>
          <cell r="G13" t="str">
            <v>24001001000211号线</v>
          </cell>
          <cell r="H13" t="str">
            <v>过滤器</v>
          </cell>
          <cell r="I13" t="str">
            <v>过滤器；harsco F024322；FILTER (FOR F021824)</v>
          </cell>
          <cell r="J13" t="str">
            <v>个</v>
          </cell>
        </row>
        <row r="14">
          <cell r="E14" t="str">
            <v>240010010003</v>
          </cell>
          <cell r="F14" t="str">
            <v>2号线</v>
          </cell>
          <cell r="G14" t="str">
            <v>2400100100032号线</v>
          </cell>
          <cell r="H14" t="str">
            <v>过滤器</v>
          </cell>
          <cell r="I14" t="str">
            <v>过滤器；harsco F024325；FILTER (FOR F021824)</v>
          </cell>
          <cell r="J14" t="str">
            <v>个</v>
          </cell>
        </row>
        <row r="15">
          <cell r="E15" t="str">
            <v>240010010003</v>
          </cell>
          <cell r="F15" t="str">
            <v>11号线</v>
          </cell>
          <cell r="G15" t="str">
            <v>24001001000311号线</v>
          </cell>
          <cell r="H15" t="str">
            <v>过滤器</v>
          </cell>
          <cell r="I15" t="str">
            <v>过滤器；harsco F024325；FILTER (FOR F021824)</v>
          </cell>
          <cell r="J15" t="str">
            <v>个</v>
          </cell>
        </row>
        <row r="16">
          <cell r="E16" t="str">
            <v>240010010004</v>
          </cell>
          <cell r="F16" t="str">
            <v>11号线</v>
          </cell>
          <cell r="G16" t="str">
            <v>24001001000411号线</v>
          </cell>
          <cell r="H16" t="str">
            <v>发电机皮带</v>
          </cell>
          <cell r="I16">
            <v>5031589</v>
          </cell>
          <cell r="J16" t="str">
            <v>条</v>
          </cell>
        </row>
        <row r="17">
          <cell r="E17" t="str">
            <v>240010010005</v>
          </cell>
          <cell r="F17" t="str">
            <v>11号线</v>
          </cell>
          <cell r="G17" t="str">
            <v>24001001000511号线</v>
          </cell>
          <cell r="H17" t="str">
            <v>空调压缩机皮带</v>
          </cell>
          <cell r="I17">
            <v>2018213</v>
          </cell>
          <cell r="J17" t="str">
            <v>条</v>
          </cell>
        </row>
        <row r="18">
          <cell r="E18" t="str">
            <v>240010030002</v>
          </cell>
          <cell r="F18" t="str">
            <v>3号线</v>
          </cell>
          <cell r="G18" t="str">
            <v>2400100300023号线</v>
          </cell>
          <cell r="H18" t="str">
            <v>制动缸风管</v>
          </cell>
          <cell r="I18" t="str">
            <v>Harsco 411359</v>
          </cell>
          <cell r="J18" t="str">
            <v>根</v>
          </cell>
        </row>
        <row r="19">
          <cell r="E19" t="str">
            <v>240010050005</v>
          </cell>
          <cell r="F19" t="str">
            <v>2号线</v>
          </cell>
          <cell r="G19" t="str">
            <v>2400100500052号线</v>
          </cell>
          <cell r="H19" t="str">
            <v>进气阀</v>
          </cell>
          <cell r="I19">
            <v>3403166</v>
          </cell>
          <cell r="J19" t="str">
            <v>个</v>
          </cell>
        </row>
        <row r="20">
          <cell r="E20" t="str">
            <v>240010050005</v>
          </cell>
          <cell r="F20" t="str">
            <v>11号线</v>
          </cell>
          <cell r="G20" t="str">
            <v>24001005000511号线</v>
          </cell>
          <cell r="H20" t="str">
            <v>进气阀</v>
          </cell>
          <cell r="I20">
            <v>3403166</v>
          </cell>
          <cell r="J20" t="str">
            <v>个</v>
          </cell>
        </row>
        <row r="21">
          <cell r="E21" t="str">
            <v>240010050005</v>
          </cell>
          <cell r="F21" t="str">
            <v>3号线</v>
          </cell>
          <cell r="G21" t="str">
            <v>2400100500053号线</v>
          </cell>
          <cell r="H21" t="str">
            <v>进气阀</v>
          </cell>
          <cell r="I21">
            <v>3403166</v>
          </cell>
          <cell r="J21" t="str">
            <v>个</v>
          </cell>
        </row>
        <row r="22">
          <cell r="E22" t="str">
            <v>240020020008</v>
          </cell>
          <cell r="F22" t="str">
            <v>11号线</v>
          </cell>
          <cell r="G22" t="str">
            <v>24002002000811号线</v>
          </cell>
          <cell r="H22" t="str">
            <v>灯泡</v>
          </cell>
          <cell r="I22" t="str">
            <v>品牌：Harsco Rail LIGHT BULB 24V 70W 408899</v>
          </cell>
          <cell r="J22" t="str">
            <v>个</v>
          </cell>
        </row>
        <row r="23">
          <cell r="E23" t="str">
            <v>240020030117</v>
          </cell>
          <cell r="F23" t="str">
            <v>11号线</v>
          </cell>
          <cell r="G23" t="str">
            <v>24002003011711号线</v>
          </cell>
          <cell r="H23" t="str">
            <v>数字模块</v>
          </cell>
          <cell r="I23" t="str">
            <v>4028741 AC1816-00011</v>
          </cell>
          <cell r="J23" t="str">
            <v>个</v>
          </cell>
        </row>
        <row r="24">
          <cell r="E24" t="str">
            <v>240030030033</v>
          </cell>
          <cell r="F24" t="str">
            <v>11号线</v>
          </cell>
          <cell r="G24" t="str">
            <v>24003003003311号线</v>
          </cell>
          <cell r="H24" t="str">
            <v>泄油管DRAIN HOSE EXTENSION ASSEMBLY</v>
          </cell>
          <cell r="I24" t="str">
            <v>3402782
</v>
          </cell>
          <cell r="J24" t="str">
            <v>个</v>
          </cell>
        </row>
        <row r="25">
          <cell r="E25" t="str">
            <v>240030030034</v>
          </cell>
          <cell r="F25" t="str">
            <v>11号线</v>
          </cell>
          <cell r="G25" t="str">
            <v>24003003003411号线</v>
          </cell>
          <cell r="H25" t="str">
            <v>柔性加长管FLEXIBLE EXTENSION</v>
          </cell>
          <cell r="I25">
            <v>3404047</v>
          </cell>
          <cell r="J25" t="str">
            <v>个</v>
          </cell>
        </row>
        <row r="26">
          <cell r="E26" t="str">
            <v>240030030094</v>
          </cell>
          <cell r="F26" t="str">
            <v>3号线</v>
          </cell>
          <cell r="G26" t="str">
            <v>2400300300943号线</v>
          </cell>
          <cell r="H26" t="str">
            <v>预制油管</v>
          </cell>
          <cell r="I26" t="str">
            <v>Harsco 410528</v>
          </cell>
          <cell r="J26" t="str">
            <v>根</v>
          </cell>
        </row>
        <row r="27">
          <cell r="E27" t="str">
            <v>240030030095</v>
          </cell>
          <cell r="F27" t="str">
            <v>3号线</v>
          </cell>
          <cell r="G27" t="str">
            <v>2400300300953号线</v>
          </cell>
          <cell r="H27" t="str">
            <v>预制油管</v>
          </cell>
          <cell r="I27" t="str">
            <v>Harsco 5033784</v>
          </cell>
          <cell r="J27" t="str">
            <v>根</v>
          </cell>
        </row>
        <row r="28">
          <cell r="E28" t="str">
            <v>240030050001</v>
          </cell>
          <cell r="F28" t="str">
            <v>3号线</v>
          </cell>
          <cell r="G28" t="str">
            <v>2400300500013号线</v>
          </cell>
          <cell r="H28" t="str">
            <v>挂档气缸</v>
          </cell>
          <cell r="I28" t="str">
            <v>挂档气缸;Harsco 9103915</v>
          </cell>
          <cell r="J28" t="str">
            <v>个</v>
          </cell>
        </row>
        <row r="29">
          <cell r="E29" t="str">
            <v>240060030014</v>
          </cell>
          <cell r="F29">
            <v>11</v>
          </cell>
          <cell r="G29" t="str">
            <v>24006003001411号线</v>
          </cell>
          <cell r="H29" t="str">
            <v>GRINDING WHEEL 6"磨石</v>
          </cell>
          <cell r="I29">
            <v>3402929</v>
          </cell>
          <cell r="J29" t="str">
            <v>个</v>
          </cell>
        </row>
        <row r="30">
          <cell r="E30" t="str">
            <v>240060030032</v>
          </cell>
          <cell r="F30">
            <v>11</v>
          </cell>
          <cell r="G30" t="str">
            <v>24006003003211号线</v>
          </cell>
          <cell r="H30" t="str">
            <v>SPARK CURTAIN挡火帘</v>
          </cell>
          <cell r="I30">
            <v>414185</v>
          </cell>
          <cell r="J30" t="str">
            <v>个</v>
          </cell>
        </row>
        <row r="31">
          <cell r="E31" t="str">
            <v>240060030033</v>
          </cell>
          <cell r="F31">
            <v>11</v>
          </cell>
          <cell r="G31" t="str">
            <v>24006003003311号线</v>
          </cell>
          <cell r="H31" t="str">
            <v>CHUCK STUD 卡盘螺栓</v>
          </cell>
          <cell r="I31">
            <v>410934</v>
          </cell>
          <cell r="J31" t="str">
            <v>个</v>
          </cell>
        </row>
        <row r="32">
          <cell r="E32" t="str">
            <v>240060030036</v>
          </cell>
          <cell r="F32" t="str">
            <v>3号线</v>
          </cell>
          <cell r="G32" t="str">
            <v>2400600300363号线</v>
          </cell>
          <cell r="H32" t="str">
            <v>"O" RING 1 3/16 X 1 5/16 X 1/1 O   O型圈</v>
          </cell>
          <cell r="I32" t="str">
            <v>harsco F014394</v>
          </cell>
          <cell r="J32" t="str">
            <v>个</v>
          </cell>
        </row>
        <row r="33">
          <cell r="E33" t="str">
            <v>240060030037</v>
          </cell>
          <cell r="F33">
            <v>2</v>
          </cell>
          <cell r="G33" t="str">
            <v>2400600300372号线</v>
          </cell>
          <cell r="H33" t="str">
            <v>FILTER滤芯</v>
          </cell>
          <cell r="I33" t="str">
            <v>打磨车集尘箱专用滤芯；
harsco专用编号：3401911
</v>
          </cell>
          <cell r="J33" t="str">
            <v>个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workbookViewId="0">
      <selection activeCell="I10" sqref="I10"/>
    </sheetView>
  </sheetViews>
  <sheetFormatPr defaultColWidth="9" defaultRowHeight="13.5" outlineLevelCol="7"/>
  <cols>
    <col min="1" max="1" width="4.375" customWidth="1"/>
    <col min="2" max="2" width="10.375" customWidth="1"/>
    <col min="3" max="3" width="11.875" customWidth="1"/>
    <col min="4" max="4" width="7.375" style="1" customWidth="1"/>
    <col min="5" max="5" width="14.25" customWidth="1"/>
    <col min="6" max="6" width="4.375" customWidth="1"/>
    <col min="7" max="7" width="5.875" style="1" customWidth="1"/>
    <col min="8" max="8" width="4.375" customWidth="1"/>
  </cols>
  <sheetData>
    <row r="1" s="1" customFormat="1" ht="20" customHeight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>
      <c r="A2" s="2">
        <v>1</v>
      </c>
      <c r="B2" s="3" t="s">
        <v>8</v>
      </c>
      <c r="C2" s="4" t="s">
        <v>9</v>
      </c>
      <c r="D2" s="2" t="s">
        <v>10</v>
      </c>
      <c r="E2" s="4" t="s">
        <v>11</v>
      </c>
      <c r="F2" s="3" t="str">
        <f>VLOOKUP(B2,[1]Sheet1!$E:$J,6,0)</f>
        <v>个</v>
      </c>
      <c r="G2" s="3" t="s">
        <v>12</v>
      </c>
      <c r="H2" s="2"/>
    </row>
    <row r="3" spans="1:8">
      <c r="A3" s="2">
        <v>2</v>
      </c>
      <c r="B3" s="3" t="s">
        <v>8</v>
      </c>
      <c r="C3" s="4" t="s">
        <v>13</v>
      </c>
      <c r="D3" s="2" t="s">
        <v>10</v>
      </c>
      <c r="E3" s="4" t="s">
        <v>11</v>
      </c>
      <c r="F3" s="3" t="str">
        <f>VLOOKUP(B3,[1]Sheet1!$E:$J,6,0)</f>
        <v>个</v>
      </c>
      <c r="G3" s="3" t="s">
        <v>14</v>
      </c>
      <c r="H3" s="2"/>
    </row>
    <row r="4" spans="1:8">
      <c r="A4" s="2">
        <v>3</v>
      </c>
      <c r="B4" s="3" t="s">
        <v>15</v>
      </c>
      <c r="C4" s="4" t="s">
        <v>16</v>
      </c>
      <c r="D4" s="2" t="s">
        <v>10</v>
      </c>
      <c r="E4" s="4" t="s">
        <v>17</v>
      </c>
      <c r="F4" s="3" t="str">
        <f>VLOOKUP(B4,[1]Sheet1!$E:$J,6,0)</f>
        <v>个</v>
      </c>
      <c r="G4" s="3" t="s">
        <v>12</v>
      </c>
      <c r="H4" s="2"/>
    </row>
    <row r="5" spans="1:8">
      <c r="A5" s="2">
        <v>4</v>
      </c>
      <c r="B5" s="3" t="s">
        <v>15</v>
      </c>
      <c r="C5" s="4" t="s">
        <v>18</v>
      </c>
      <c r="D5" s="2" t="s">
        <v>10</v>
      </c>
      <c r="E5" s="4" t="s">
        <v>17</v>
      </c>
      <c r="F5" s="3" t="str">
        <f>VLOOKUP(B5,[1]Sheet1!$E:$J,6,0)</f>
        <v>个</v>
      </c>
      <c r="G5" s="3" t="s">
        <v>14</v>
      </c>
      <c r="H5" s="2"/>
    </row>
    <row r="6" spans="1:8">
      <c r="A6" s="2">
        <v>5</v>
      </c>
      <c r="B6" s="3" t="s">
        <v>19</v>
      </c>
      <c r="C6" s="4" t="s">
        <v>20</v>
      </c>
      <c r="D6" s="2" t="s">
        <v>10</v>
      </c>
      <c r="E6" s="4" t="s">
        <v>21</v>
      </c>
      <c r="F6" s="3" t="str">
        <f>VLOOKUP(B6,[1]Sheet1!$E:$J,6,0)</f>
        <v>个</v>
      </c>
      <c r="G6" s="3" t="s">
        <v>14</v>
      </c>
      <c r="H6" s="2"/>
    </row>
    <row r="7" spans="1:8">
      <c r="A7" s="2">
        <v>6</v>
      </c>
      <c r="B7" s="3" t="s">
        <v>22</v>
      </c>
      <c r="C7" s="4" t="s">
        <v>23</v>
      </c>
      <c r="D7" s="2" t="s">
        <v>10</v>
      </c>
      <c r="E7" s="4" t="s">
        <v>24</v>
      </c>
      <c r="F7" s="3" t="str">
        <f>VLOOKUP(B7,[1]Sheet1!$E:$J,6,0)</f>
        <v>个</v>
      </c>
      <c r="G7" s="3" t="s">
        <v>25</v>
      </c>
      <c r="H7" s="2"/>
    </row>
    <row r="8" spans="1:8">
      <c r="A8" s="2">
        <v>7</v>
      </c>
      <c r="B8" s="3" t="s">
        <v>22</v>
      </c>
      <c r="C8" s="4" t="s">
        <v>23</v>
      </c>
      <c r="D8" s="2" t="s">
        <v>10</v>
      </c>
      <c r="E8" s="4" t="s">
        <v>24</v>
      </c>
      <c r="F8" s="3" t="str">
        <f>VLOOKUP(B8,[1]Sheet1!$E:$J,6,0)</f>
        <v>个</v>
      </c>
      <c r="G8" s="3" t="s">
        <v>12</v>
      </c>
      <c r="H8" s="2"/>
    </row>
    <row r="9" spans="1:8">
      <c r="A9" s="2">
        <v>8</v>
      </c>
      <c r="B9" s="3" t="s">
        <v>26</v>
      </c>
      <c r="C9" s="4" t="s">
        <v>23</v>
      </c>
      <c r="D9" s="2" t="s">
        <v>10</v>
      </c>
      <c r="E9" s="4" t="s">
        <v>27</v>
      </c>
      <c r="F9" s="3" t="str">
        <f>VLOOKUP(B9,[1]Sheet1!$E:$J,6,0)</f>
        <v>个</v>
      </c>
      <c r="G9" s="3" t="s">
        <v>25</v>
      </c>
      <c r="H9" s="2"/>
    </row>
    <row r="10" spans="1:8">
      <c r="A10" s="2">
        <v>9</v>
      </c>
      <c r="B10" s="3" t="s">
        <v>26</v>
      </c>
      <c r="C10" s="4" t="s">
        <v>23</v>
      </c>
      <c r="D10" s="2" t="s">
        <v>10</v>
      </c>
      <c r="E10" s="4" t="s">
        <v>27</v>
      </c>
      <c r="F10" s="3" t="str">
        <f>VLOOKUP(B10,[1]Sheet1!$E:$J,6,0)</f>
        <v>个</v>
      </c>
      <c r="G10" s="3" t="s">
        <v>12</v>
      </c>
      <c r="H10" s="2"/>
    </row>
    <row r="11" spans="1:8">
      <c r="A11" s="2">
        <v>10</v>
      </c>
      <c r="B11" s="3" t="s">
        <v>28</v>
      </c>
      <c r="C11" s="4" t="s">
        <v>29</v>
      </c>
      <c r="D11" s="2" t="s">
        <v>10</v>
      </c>
      <c r="E11" s="4" t="s">
        <v>30</v>
      </c>
      <c r="F11" s="3" t="str">
        <f>VLOOKUP(B11,[1]Sheet1!$E:$J,6,0)</f>
        <v>条</v>
      </c>
      <c r="G11" s="3" t="s">
        <v>12</v>
      </c>
      <c r="H11" s="2"/>
    </row>
    <row r="12" spans="1:8">
      <c r="A12" s="2">
        <v>11</v>
      </c>
      <c r="B12" s="3" t="s">
        <v>31</v>
      </c>
      <c r="C12" s="4" t="s">
        <v>32</v>
      </c>
      <c r="D12" s="2" t="s">
        <v>10</v>
      </c>
      <c r="E12" s="4" t="s">
        <v>33</v>
      </c>
      <c r="F12" s="3" t="str">
        <f>VLOOKUP(B12,[1]Sheet1!$E:$J,6,0)</f>
        <v>条</v>
      </c>
      <c r="G12" s="3" t="s">
        <v>12</v>
      </c>
      <c r="H12" s="2"/>
    </row>
    <row r="13" ht="22.5" spans="1:8">
      <c r="A13" s="2">
        <v>12</v>
      </c>
      <c r="B13" s="3" t="s">
        <v>34</v>
      </c>
      <c r="C13" s="4" t="s">
        <v>35</v>
      </c>
      <c r="D13" s="2" t="s">
        <v>10</v>
      </c>
      <c r="E13" s="4" t="s">
        <v>36</v>
      </c>
      <c r="F13" s="3" t="str">
        <f>VLOOKUP(B13,[1]Sheet1!$E:$J,6,0)</f>
        <v>个</v>
      </c>
      <c r="G13" s="3" t="s">
        <v>14</v>
      </c>
      <c r="H13" s="2"/>
    </row>
    <row r="14" spans="1:8">
      <c r="A14" s="2">
        <v>13</v>
      </c>
      <c r="B14" s="3" t="s">
        <v>37</v>
      </c>
      <c r="C14" s="4" t="s">
        <v>38</v>
      </c>
      <c r="D14" s="2" t="s">
        <v>10</v>
      </c>
      <c r="E14" s="4" t="s">
        <v>39</v>
      </c>
      <c r="F14" s="3" t="str">
        <f>VLOOKUP(B14,[1]Sheet1!$E:$J,6,0)</f>
        <v>根</v>
      </c>
      <c r="G14" s="3" t="s">
        <v>14</v>
      </c>
      <c r="H14" s="2"/>
    </row>
    <row r="15" spans="1:8">
      <c r="A15" s="2">
        <v>14</v>
      </c>
      <c r="B15" s="3" t="s">
        <v>40</v>
      </c>
      <c r="C15" s="4" t="s">
        <v>41</v>
      </c>
      <c r="D15" s="2" t="s">
        <v>10</v>
      </c>
      <c r="E15" s="4" t="s">
        <v>42</v>
      </c>
      <c r="F15" s="3" t="str">
        <f>VLOOKUP(B15,[1]Sheet1!$E:$J,6,0)</f>
        <v>个</v>
      </c>
      <c r="G15" s="3" t="s">
        <v>25</v>
      </c>
      <c r="H15" s="2"/>
    </row>
    <row r="16" spans="1:8">
      <c r="A16" s="2">
        <v>15</v>
      </c>
      <c r="B16" s="3" t="s">
        <v>40</v>
      </c>
      <c r="C16" s="4" t="s">
        <v>41</v>
      </c>
      <c r="D16" s="2" t="s">
        <v>10</v>
      </c>
      <c r="E16" s="4" t="s">
        <v>42</v>
      </c>
      <c r="F16" s="3" t="str">
        <f>VLOOKUP(B16,[1]Sheet1!$E:$J,6,0)</f>
        <v>个</v>
      </c>
      <c r="G16" s="3" t="s">
        <v>12</v>
      </c>
      <c r="H16" s="2"/>
    </row>
    <row r="17" spans="1:8">
      <c r="A17" s="2">
        <v>16</v>
      </c>
      <c r="B17" s="3" t="s">
        <v>40</v>
      </c>
      <c r="C17" s="4" t="s">
        <v>41</v>
      </c>
      <c r="D17" s="2" t="s">
        <v>10</v>
      </c>
      <c r="E17" s="4" t="s">
        <v>42</v>
      </c>
      <c r="F17" s="3" t="str">
        <f>VLOOKUP(B17,[1]Sheet1!$E:$J,6,0)</f>
        <v>个</v>
      </c>
      <c r="G17" s="3" t="s">
        <v>14</v>
      </c>
      <c r="H17" s="2"/>
    </row>
    <row r="18" spans="1:8">
      <c r="A18" s="2">
        <v>17</v>
      </c>
      <c r="B18" s="3" t="s">
        <v>43</v>
      </c>
      <c r="C18" s="4" t="s">
        <v>44</v>
      </c>
      <c r="D18" s="2" t="s">
        <v>10</v>
      </c>
      <c r="E18" s="4" t="s">
        <v>45</v>
      </c>
      <c r="F18" s="3" t="str">
        <f>VLOOKUP(B18,[1]Sheet1!$E:$J,6,0)</f>
        <v>个</v>
      </c>
      <c r="G18" s="3" t="s">
        <v>12</v>
      </c>
      <c r="H18" s="2"/>
    </row>
    <row r="19" ht="22.5" spans="1:8">
      <c r="A19" s="2">
        <v>18</v>
      </c>
      <c r="B19" s="3" t="s">
        <v>46</v>
      </c>
      <c r="C19" s="4" t="s">
        <v>47</v>
      </c>
      <c r="D19" s="2" t="s">
        <v>10</v>
      </c>
      <c r="E19" s="4" t="s">
        <v>48</v>
      </c>
      <c r="F19" s="3" t="str">
        <f>VLOOKUP(B19,[1]Sheet1!$E:$J,6,0)</f>
        <v>个</v>
      </c>
      <c r="G19" s="3" t="s">
        <v>12</v>
      </c>
      <c r="H19" s="2"/>
    </row>
    <row r="20" ht="33.75" spans="1:8">
      <c r="A20" s="2">
        <v>19</v>
      </c>
      <c r="B20" s="3" t="s">
        <v>49</v>
      </c>
      <c r="C20" s="4" t="s">
        <v>50</v>
      </c>
      <c r="D20" s="2" t="s">
        <v>10</v>
      </c>
      <c r="E20" s="4" t="s">
        <v>51</v>
      </c>
      <c r="F20" s="3" t="str">
        <f>VLOOKUP(B20,[1]Sheet1!$E:$J,6,0)</f>
        <v>个</v>
      </c>
      <c r="G20" s="3" t="s">
        <v>12</v>
      </c>
      <c r="H20" s="2"/>
    </row>
    <row r="21" ht="33.75" spans="1:8">
      <c r="A21" s="2">
        <v>20</v>
      </c>
      <c r="B21" s="3" t="s">
        <v>52</v>
      </c>
      <c r="C21" s="4" t="s">
        <v>53</v>
      </c>
      <c r="D21" s="2" t="s">
        <v>10</v>
      </c>
      <c r="E21" s="4" t="s">
        <v>54</v>
      </c>
      <c r="F21" s="3" t="str">
        <f>VLOOKUP(B21,[1]Sheet1!$E:$J,6,0)</f>
        <v>个</v>
      </c>
      <c r="G21" s="3" t="s">
        <v>12</v>
      </c>
      <c r="H21" s="2"/>
    </row>
    <row r="22" spans="1:8">
      <c r="A22" s="2">
        <v>21</v>
      </c>
      <c r="B22" s="5" t="s">
        <v>55</v>
      </c>
      <c r="C22" s="4" t="s">
        <v>56</v>
      </c>
      <c r="D22" s="2" t="s">
        <v>10</v>
      </c>
      <c r="E22" s="4" t="s">
        <v>57</v>
      </c>
      <c r="F22" s="3" t="str">
        <f>VLOOKUP(B22,[1]Sheet1!$E:$J,6,0)</f>
        <v>根</v>
      </c>
      <c r="G22" s="3" t="s">
        <v>14</v>
      </c>
      <c r="H22" s="2"/>
    </row>
    <row r="23" spans="1:8">
      <c r="A23" s="2">
        <v>22</v>
      </c>
      <c r="B23" s="5" t="s">
        <v>58</v>
      </c>
      <c r="C23" s="4" t="s">
        <v>56</v>
      </c>
      <c r="D23" s="2" t="s">
        <v>10</v>
      </c>
      <c r="E23" s="4" t="s">
        <v>59</v>
      </c>
      <c r="F23" s="3" t="str">
        <f>VLOOKUP(B23,[1]Sheet1!$E:$J,6,0)</f>
        <v>根</v>
      </c>
      <c r="G23" s="3" t="s">
        <v>14</v>
      </c>
      <c r="H23" s="2"/>
    </row>
    <row r="24" spans="1:8">
      <c r="A24" s="2">
        <v>23</v>
      </c>
      <c r="B24" s="3" t="s">
        <v>60</v>
      </c>
      <c r="C24" s="4" t="s">
        <v>61</v>
      </c>
      <c r="D24" s="2" t="s">
        <v>10</v>
      </c>
      <c r="E24" s="4" t="s">
        <v>62</v>
      </c>
      <c r="F24" s="3" t="str">
        <f>VLOOKUP(B24,[1]Sheet1!$E:$J,6,0)</f>
        <v>个</v>
      </c>
      <c r="G24" s="3" t="s">
        <v>14</v>
      </c>
      <c r="H24" s="2"/>
    </row>
    <row r="25" ht="22.5" spans="1:8">
      <c r="A25" s="2">
        <v>24</v>
      </c>
      <c r="B25" s="6" t="s">
        <v>63</v>
      </c>
      <c r="C25" s="4" t="s">
        <v>64</v>
      </c>
      <c r="D25" s="2" t="s">
        <v>10</v>
      </c>
      <c r="E25" s="4" t="s">
        <v>65</v>
      </c>
      <c r="F25" s="3" t="str">
        <f>VLOOKUP(B25,[1]Sheet1!$E:$J,6,0)</f>
        <v>个</v>
      </c>
      <c r="G25" s="3" t="s">
        <v>12</v>
      </c>
      <c r="H25" s="2"/>
    </row>
    <row r="26" ht="22.5" spans="1:8">
      <c r="A26" s="2">
        <v>25</v>
      </c>
      <c r="B26" s="3" t="s">
        <v>66</v>
      </c>
      <c r="C26" s="4" t="s">
        <v>67</v>
      </c>
      <c r="D26" s="2" t="s">
        <v>10</v>
      </c>
      <c r="E26" s="4" t="s">
        <v>68</v>
      </c>
      <c r="F26" s="3" t="str">
        <f>VLOOKUP(B26,[1]Sheet1!$E:$J,6,0)</f>
        <v>个</v>
      </c>
      <c r="G26" s="3" t="s">
        <v>12</v>
      </c>
      <c r="H26" s="2"/>
    </row>
    <row r="27" ht="22.5" spans="1:8">
      <c r="A27" s="2">
        <v>26</v>
      </c>
      <c r="B27" s="3" t="s">
        <v>69</v>
      </c>
      <c r="C27" s="4" t="s">
        <v>70</v>
      </c>
      <c r="D27" s="2" t="s">
        <v>10</v>
      </c>
      <c r="E27" s="4" t="s">
        <v>71</v>
      </c>
      <c r="F27" s="3" t="str">
        <f>VLOOKUP(B27,[1]Sheet1!$E:$J,6,0)</f>
        <v>个</v>
      </c>
      <c r="G27" s="3" t="s">
        <v>12</v>
      </c>
      <c r="H27" s="2"/>
    </row>
    <row r="28" ht="33.75" spans="1:8">
      <c r="A28" s="2">
        <v>27</v>
      </c>
      <c r="B28" s="6" t="s">
        <v>72</v>
      </c>
      <c r="C28" s="4" t="s">
        <v>73</v>
      </c>
      <c r="D28" s="2" t="s">
        <v>10</v>
      </c>
      <c r="E28" s="4" t="s">
        <v>74</v>
      </c>
      <c r="F28" s="3" t="str">
        <f>VLOOKUP(B28,[1]Sheet1!$E:$J,6,0)</f>
        <v>个</v>
      </c>
      <c r="G28" s="3" t="s">
        <v>14</v>
      </c>
      <c r="H28" s="2"/>
    </row>
    <row r="29" spans="1:8">
      <c r="A29" s="2">
        <v>28</v>
      </c>
      <c r="B29" s="3" t="s">
        <v>75</v>
      </c>
      <c r="C29" s="4" t="s">
        <v>76</v>
      </c>
      <c r="D29" s="2" t="s">
        <v>10</v>
      </c>
      <c r="E29" s="4" t="s">
        <v>77</v>
      </c>
      <c r="F29" s="3" t="str">
        <f>VLOOKUP(B29,[1]Sheet1!$E:$J,6,0)</f>
        <v>个</v>
      </c>
      <c r="G29" s="3" t="s">
        <v>25</v>
      </c>
      <c r="H29" s="2"/>
    </row>
  </sheetData>
  <autoFilter ref="A1:H29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ni'chen</cp:lastModifiedBy>
  <dcterms:created xsi:type="dcterms:W3CDTF">2022-03-16T02:07:00Z</dcterms:created>
  <dcterms:modified xsi:type="dcterms:W3CDTF">2022-04-18T07:07:00Z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