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comments1.xml><?xml version="1.0" encoding="utf-8"?>
<comments xmlns="http://schemas.openxmlformats.org/spreadsheetml/2006/main">
  <authors>
    <author>Administrator</author>
  </authors>
  <commentList>
    <comment ref="O16" authorId="0">
      <text>
        <r>
          <rPr>
            <b/>
            <sz val="9"/>
            <rFont val="宋体"/>
            <charset val="134"/>
          </rPr>
          <t>Administrator:</t>
        </r>
        <r>
          <rPr>
            <sz val="9"/>
            <rFont val="宋体"/>
            <charset val="134"/>
          </rPr>
          <t xml:space="preserve">
两项归一项，数量无需调整</t>
        </r>
      </text>
    </comment>
  </commentList>
</comments>
</file>

<file path=xl/sharedStrings.xml><?xml version="1.0" encoding="utf-8"?>
<sst xmlns="http://schemas.openxmlformats.org/spreadsheetml/2006/main" count="378" uniqueCount="143">
  <si>
    <t>序号</t>
  </si>
  <si>
    <t>物资编码</t>
  </si>
  <si>
    <t>物资名称</t>
  </si>
  <si>
    <t>参考品牌</t>
  </si>
  <si>
    <t>技术参数</t>
  </si>
  <si>
    <t>单位</t>
  </si>
  <si>
    <t>控制单价</t>
  </si>
  <si>
    <t>数量</t>
  </si>
  <si>
    <t>线别</t>
  </si>
  <si>
    <t>备注</t>
  </si>
  <si>
    <t>620010100015</t>
  </si>
  <si>
    <t xml:space="preserve">  交换机</t>
  </si>
  <si>
    <t>H3C</t>
  </si>
  <si>
    <t>①型号：H3C S1224R；
②青岛地铁展示馆网络用；</t>
  </si>
  <si>
    <t>台</t>
  </si>
  <si>
    <t>3号线</t>
  </si>
  <si>
    <t>供货方非生产厂家的，送货时需提供供货渠道证明</t>
  </si>
  <si>
    <t>620010020005</t>
  </si>
  <si>
    <t>Ipad Air</t>
  </si>
  <si>
    <t>Apple</t>
  </si>
  <si>
    <t>①Ipad Air WLAN版；
②内存：不小于16G；
②青岛地铁展示馆演示使用，需要配合调试XPANEL PRO及相关控制功能；</t>
  </si>
  <si>
    <t>620010100016</t>
  </si>
  <si>
    <t>POE供电模块</t>
  </si>
  <si>
    <t>①型号：H3C EWPAM2NPOE；
②青岛地铁展示馆监控用；</t>
  </si>
  <si>
    <t>只</t>
  </si>
  <si>
    <t>620010030002</t>
  </si>
  <si>
    <t>壁挂音箱</t>
  </si>
  <si>
    <t>JBL</t>
  </si>
  <si>
    <t>①型号：JBL CONTROL 25-1L  180W 8.0hm；
②青岛地铁展示馆隧道复原、一站到底用；</t>
  </si>
  <si>
    <t>620010100017</t>
  </si>
  <si>
    <t>串口分配器</t>
  </si>
  <si>
    <t>艾维创</t>
  </si>
  <si>
    <t>①型号：AVTRONSYS  WJAVSCL；
②青岛地铁展示馆用；</t>
  </si>
  <si>
    <t>620010030003</t>
  </si>
  <si>
    <t>定位音罩</t>
  </si>
  <si>
    <t>金丽声</t>
  </si>
  <si>
    <t>①型号：PV-30，阻抗8欧；
②青岛地铁展示馆建设者说用；</t>
  </si>
  <si>
    <t>套</t>
  </si>
  <si>
    <t>620010040001</t>
  </si>
  <si>
    <t>二维码扫描器</t>
  </si>
  <si>
    <t>微光</t>
  </si>
  <si>
    <t>①型号：微光z100 
②青岛地铁展示馆数字沙盘、一站到底、互动拍照用；</t>
  </si>
  <si>
    <t>620010020006</t>
  </si>
  <si>
    <t>服务器</t>
  </si>
  <si>
    <t>联想</t>
  </si>
  <si>
    <t>①型号：型号TS250 E3-1225V6；
②配置不低于以下：CPU类型
E3-1225V6，内存16G，硬盘1T；
②青岛地铁展示馆控制服务器用，需要安装与展示馆在用一致的控制软件。</t>
  </si>
  <si>
    <t>620010020007</t>
  </si>
  <si>
    <t>辅助灯光系统</t>
  </si>
  <si>
    <t>FARSEEING</t>
  </si>
  <si>
    <t>①规格型号：LED Studio Light-FS-LED2000T；
②青岛地铁展示馆互动拍照用，含相关控制系统。</t>
  </si>
  <si>
    <t>620010100018</t>
  </si>
  <si>
    <t>高清摄像头</t>
  </si>
  <si>
    <t>微软</t>
  </si>
  <si>
    <t>①型号：LifeCam Studio；
②青岛地铁展示馆数字沙盘、一站到底、互动拍照用</t>
  </si>
  <si>
    <t>个</t>
  </si>
  <si>
    <t>620010070001</t>
  </si>
  <si>
    <t>高清信息发布系统</t>
  </si>
  <si>
    <t>汇控</t>
  </si>
  <si>
    <t>①汇控HK-RCM 300 
②青岛地铁展示馆地铁发展用，需要安装与展示馆在用一致的信息发布系统；</t>
  </si>
  <si>
    <t>620010030004</t>
  </si>
  <si>
    <t>功放</t>
  </si>
  <si>
    <t>CROWN</t>
  </si>
  <si>
    <t>①型号：CROWN XTI1002A；
②青岛地铁展示馆车厢影院用</t>
  </si>
  <si>
    <t>620010100019</t>
  </si>
  <si>
    <t>路由器</t>
  </si>
  <si>
    <t>①型号：H3C ER5100G2；
②青岛地铁展示馆监控用；</t>
  </si>
  <si>
    <t>620010100020</t>
  </si>
  <si>
    <t>强电控制器</t>
  </si>
  <si>
    <t>①规格型号：AVTRONSYS WJAVSC2-VL，PCI-82015121014；
②青岛地铁展示馆用；</t>
  </si>
  <si>
    <t>620010030005</t>
  </si>
  <si>
    <t>调音台</t>
  </si>
  <si>
    <t>雅马哈</t>
  </si>
  <si>
    <t>①规格型号：MG10
18.5V~X2 50HZ 0.62A；
②青岛地铁展示馆用；</t>
  </si>
  <si>
    <t>620010100021</t>
  </si>
  <si>
    <t>投影机镜头</t>
  </si>
  <si>
    <t>DP</t>
  </si>
  <si>
    <t>①Digital Projection；
②适配于DP E-Vision4500原装镜头
③含投影机镜片、支架和灯泡</t>
  </si>
  <si>
    <t>620010020008</t>
  </si>
  <si>
    <t>无线AP</t>
  </si>
  <si>
    <t>①型号：H3C EWP-WA2620i-AGN-FIT；
②青岛地铁展示馆展厅用；</t>
  </si>
  <si>
    <t>620010020009</t>
  </si>
  <si>
    <t>AVTRONSYS</t>
  </si>
  <si>
    <t>①型号：AVTRONSYS  WJCRL-L；
②青岛地铁展示馆无线控制用；</t>
  </si>
  <si>
    <t>620010020010</t>
  </si>
  <si>
    <t>无线控制器</t>
  </si>
  <si>
    <t>①型号：H3C EWP-WX3510E；
②青岛地铁展示馆监控用，含五个点位授权；</t>
  </si>
  <si>
    <t>620010030006</t>
  </si>
  <si>
    <t>吸顶音箱</t>
  </si>
  <si>
    <t>博世</t>
  </si>
  <si>
    <t>①型号：BOSE DS-40F；
②青岛地铁展示馆序厅和互动拍照用；</t>
  </si>
  <si>
    <t>620010100022</t>
  </si>
  <si>
    <t>照相机</t>
  </si>
  <si>
    <t>佳能</t>
  </si>
  <si>
    <t>①型号：EOS800D；
②版本：18-55mm套机；
③附件:电池充电器 LC-E17C（含电源线）×1，锂电池 LP-E17 ×1，相机宽背带 EW-400D ×1，EF-S 18-55mm f/4-5.6 IS STM ×1，机身保修卡 ×1，镜头保修卡 ×1，包装盒 ×1；</t>
  </si>
  <si>
    <t>620010100023</t>
  </si>
  <si>
    <t>塑壳断路器</t>
  </si>
  <si>
    <t>德力西</t>
  </si>
  <si>
    <t>①型号：CDM3-63S/3300；
②额定电流：32A；
③额定电压：400/415V；
④分断能力：35kv；
⑤极数：3P</t>
  </si>
  <si>
    <t>620010100024</t>
  </si>
  <si>
    <t>三极交流接触器</t>
  </si>
  <si>
    <t>施耐德</t>
  </si>
  <si>
    <t>①型号：LC1-E38 10；
②极数：3P；</t>
  </si>
  <si>
    <t>检测要求</t>
  </si>
  <si>
    <t>质保期</t>
  </si>
  <si>
    <t>物资类别</t>
  </si>
  <si>
    <t>参考图片</t>
  </si>
  <si>
    <t>固定资产</t>
  </si>
  <si>
    <t>单一来源</t>
  </si>
  <si>
    <t>控制合价</t>
  </si>
  <si>
    <t>采购数量</t>
  </si>
  <si>
    <t>车间（室）</t>
  </si>
  <si>
    <t>到货时间</t>
  </si>
  <si>
    <t>双针压力表</t>
  </si>
  <si>
    <t>①型号YTS-80Z；
②检测要求：单检，须由国家认定的具有检测资质的第三方检定机构出具校准证书或检测合格证书；</t>
  </si>
  <si>
    <t>块</t>
  </si>
  <si>
    <t>上海新艺</t>
  </si>
  <si>
    <t>是</t>
  </si>
  <si>
    <t>12个月</t>
  </si>
  <si>
    <t>备品备件</t>
  </si>
  <si>
    <t>否</t>
  </si>
  <si>
    <t>检修3车间</t>
  </si>
  <si>
    <t>检测要求：单检，须由国家认定的具有检测资质的第三方检定机构出具校准证书或检测合格证书</t>
  </si>
  <si>
    <t>检修8车间</t>
  </si>
  <si>
    <t>8号线</t>
  </si>
  <si>
    <t>230010140002</t>
  </si>
  <si>
    <t>①型号：上海新艺YTS-80Z-1；
②量程：0-1200kpa；
③准确度：1%；
④外壳材质：不锈钢；
⑤表芯材质：铜合金；
⑥表径尺寸：Φ75mm；
⑦订货号：4010010033；
⑧检测要求：单检，须由国家认定的具有检测资质的第三方检定机构出具校准证书或检测合格证书</t>
  </si>
  <si>
    <t>设备8车间</t>
  </si>
  <si>
    <t>①型号：上海新艺YTS-80Z-1；
②量程：0-1200kpa；
③准确度：1%；
④外壳材质：不锈钢；
⑤表芯材质：铜合金；
⑥表径尺寸：Φ75mm；
⑦订货号：4010010034；
⑧检测要求：单检，须由国家认定的具有检测资质的第三方检定机构出具校准证书或检测合格证书</t>
  </si>
  <si>
    <t>设备13车间</t>
  </si>
  <si>
    <t>13号线</t>
  </si>
  <si>
    <t>①型号：上海新艺YTS-80Z-1；
②量程：0-1200kpa；
③准确度：1%；
④外壳材质：不锈钢；
⑤表芯材质：铜合金；
⑥表径尺寸：Φ75mm；
⑦订货号：4010010035；
⑧检测要求：单检，须由国家认定的具有检测资质的第三方检定机构出具校准证书或检测合格证书</t>
  </si>
  <si>
    <t>设备1车间</t>
  </si>
  <si>
    <t>1号线</t>
  </si>
  <si>
    <t>230010140004</t>
  </si>
  <si>
    <t>①型号：上海新艺YTS-80Z-1；
②量程：0-1000kpa；
③准确度：1%；
④外壳材质：不锈钢；
⑤表芯材质：铜合金；
⑥表径尺寸：Φ75mm；
⑦订货号：4010010058；
⑧检测要求：单检，须由国家认定的具有检测资质的第三方检定机构出具校准证书或检测合格证书</t>
  </si>
  <si>
    <t>①型号：上海新艺YTS-80Z-1；
②量程：0-1000kpa；
③准确度：1%；
④外壳材质：不锈钢；
⑤表芯材质：铜合金；
⑥表径尺寸：Φ75mm；
⑦订货号：4010010059；
⑧检测要求：单检，须由国家认定的具有检测资质的第三方检定机构出具校准证书或检测合格证书</t>
  </si>
  <si>
    <t>230010140003</t>
  </si>
  <si>
    <t>压力表</t>
  </si>
  <si>
    <t>①型号：上海新艺YTS-80Z-2；
②量程：0-1200kpa；
③准确度：1%；
④外壳材质：不锈钢；
⑤表芯材质：铜合金；
⑥表径尺寸：Φ75mm；
⑦订货号：4010010034；
⑧检测要求：单检，须由国家认定的具有检测资质的第三方检定机构出具校准证书或检测合格证书</t>
  </si>
  <si>
    <t>牵引控制电压表</t>
  </si>
  <si>
    <t>①型号：上海新艺YDS-1；
②电压：DC1200V/150V；
③订货号：4010010042；
④检测要求：单检，须由国家认定的具有检测资质的第三方检定机构出具校准证书或检测合格证书</t>
  </si>
  <si>
    <t>230020220003</t>
  </si>
  <si>
    <t>设备3车间</t>
  </si>
</sst>
</file>

<file path=xl/styles.xml><?xml version="1.0" encoding="utf-8"?>
<styleSheet xmlns="http://schemas.openxmlformats.org/spreadsheetml/2006/main">
  <numFmts count="9">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 numFmtId="177" formatCode="[$-F800]dddd\,\ mmmm\ dd\,\ yyyy"/>
    <numFmt numFmtId="178" formatCode="0_ "/>
    <numFmt numFmtId="179" formatCode="yyyy/mm"/>
    <numFmt numFmtId="180" formatCode="yyyy/m/d;@"/>
  </numFmts>
  <fonts count="26">
    <font>
      <sz val="11"/>
      <color theme="1"/>
      <name val="宋体"/>
      <charset val="134"/>
      <scheme val="minor"/>
    </font>
    <font>
      <b/>
      <sz val="9"/>
      <color theme="1"/>
      <name val="宋体"/>
      <charset val="134"/>
    </font>
    <font>
      <sz val="9"/>
      <color theme="1"/>
      <name val="宋体"/>
      <charset val="134"/>
    </font>
    <font>
      <sz val="9"/>
      <name val="宋体"/>
      <charset val="134"/>
    </font>
    <font>
      <b/>
      <sz val="9"/>
      <name val="宋体"/>
      <charset val="134"/>
    </font>
    <font>
      <sz val="9"/>
      <color theme="1"/>
      <name val="宋体"/>
      <charset val="134"/>
    </font>
    <font>
      <sz val="9"/>
      <name val="宋体"/>
      <charset val="134"/>
    </font>
    <font>
      <sz val="11"/>
      <color theme="0"/>
      <name val="宋体"/>
      <charset val="0"/>
      <scheme val="minor"/>
    </font>
    <font>
      <i/>
      <sz val="11"/>
      <color rgb="FF7F7F7F"/>
      <name val="宋体"/>
      <charset val="0"/>
      <scheme val="minor"/>
    </font>
    <font>
      <u/>
      <sz val="11"/>
      <color rgb="FF800080"/>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8"/>
      <color theme="3"/>
      <name val="宋体"/>
      <charset val="134"/>
      <scheme val="minor"/>
    </font>
    <font>
      <b/>
      <sz val="11"/>
      <color theme="3"/>
      <name val="宋体"/>
      <charset val="134"/>
      <scheme val="minor"/>
    </font>
    <font>
      <u/>
      <sz val="11"/>
      <color rgb="FF0000FF"/>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sz val="11"/>
      <color rgb="FF9C65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rgb="FFFFCC9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FFC7CE"/>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9"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A5A5A5"/>
        <bgColor indexed="64"/>
      </patternFill>
    </fill>
    <fill>
      <patternFill patternType="solid">
        <fgColor rgb="FFFFEB9C"/>
        <bgColor indexed="64"/>
      </patternFill>
    </fill>
    <fill>
      <patternFill patternType="solid">
        <fgColor theme="5"/>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bgColor indexed="64"/>
      </patternFill>
    </fill>
    <fill>
      <patternFill patternType="solid">
        <fgColor theme="6"/>
        <bgColor indexed="64"/>
      </patternFill>
    </fill>
    <fill>
      <patternFill patternType="solid">
        <fgColor theme="7"/>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0"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9" borderId="0" applyNumberFormat="0" applyBorder="0" applyAlignment="0" applyProtection="0">
      <alignment vertical="center"/>
    </xf>
    <xf numFmtId="43" fontId="0" fillId="0" borderId="0" applyFont="0" applyFill="0" applyBorder="0" applyAlignment="0" applyProtection="0">
      <alignment vertical="center"/>
    </xf>
    <xf numFmtId="0" fontId="7" fillId="10"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4" borderId="7" applyNumberFormat="0" applyFont="0" applyAlignment="0" applyProtection="0">
      <alignment vertical="center"/>
    </xf>
    <xf numFmtId="0" fontId="7" fillId="16" borderId="0" applyNumberFormat="0" applyBorder="0" applyAlignment="0" applyProtection="0">
      <alignment vertical="center"/>
    </xf>
    <xf numFmtId="0" fontId="14"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7" fillId="0" borderId="6" applyNumberFormat="0" applyFill="0" applyAlignment="0" applyProtection="0">
      <alignment vertical="center"/>
    </xf>
    <xf numFmtId="0" fontId="19" fillId="0" borderId="6" applyNumberFormat="0" applyFill="0" applyAlignment="0" applyProtection="0">
      <alignment vertical="center"/>
    </xf>
    <xf numFmtId="0" fontId="7" fillId="8" borderId="0" applyNumberFormat="0" applyBorder="0" applyAlignment="0" applyProtection="0">
      <alignment vertical="center"/>
    </xf>
    <xf numFmtId="0" fontId="14" fillId="0" borderId="9" applyNumberFormat="0" applyFill="0" applyAlignment="0" applyProtection="0">
      <alignment vertical="center"/>
    </xf>
    <xf numFmtId="0" fontId="7" fillId="15" borderId="0" applyNumberFormat="0" applyBorder="0" applyAlignment="0" applyProtection="0">
      <alignment vertical="center"/>
    </xf>
    <xf numFmtId="0" fontId="16" fillId="13" borderId="5" applyNumberFormat="0" applyAlignment="0" applyProtection="0">
      <alignment vertical="center"/>
    </xf>
    <xf numFmtId="0" fontId="18" fillId="13" borderId="4" applyNumberFormat="0" applyAlignment="0" applyProtection="0">
      <alignment vertical="center"/>
    </xf>
    <xf numFmtId="0" fontId="21" fillId="19" borderId="8" applyNumberFormat="0" applyAlignment="0" applyProtection="0">
      <alignment vertical="center"/>
    </xf>
    <xf numFmtId="0" fontId="11" fillId="12" borderId="0" applyNumberFormat="0" applyBorder="0" applyAlignment="0" applyProtection="0">
      <alignment vertical="center"/>
    </xf>
    <xf numFmtId="0" fontId="7" fillId="21" borderId="0" applyNumberFormat="0" applyBorder="0" applyAlignment="0" applyProtection="0">
      <alignment vertical="center"/>
    </xf>
    <xf numFmtId="0" fontId="23" fillId="0" borderId="10" applyNumberFormat="0" applyFill="0" applyAlignment="0" applyProtection="0">
      <alignment vertical="center"/>
    </xf>
    <xf numFmtId="0" fontId="24" fillId="0" borderId="11" applyNumberFormat="0" applyFill="0" applyAlignment="0" applyProtection="0">
      <alignment vertical="center"/>
    </xf>
    <xf numFmtId="0" fontId="25" fillId="25" borderId="0" applyNumberFormat="0" applyBorder="0" applyAlignment="0" applyProtection="0">
      <alignment vertical="center"/>
    </xf>
    <xf numFmtId="0" fontId="22" fillId="20" borderId="0" applyNumberFormat="0" applyBorder="0" applyAlignment="0" applyProtection="0">
      <alignment vertical="center"/>
    </xf>
    <xf numFmtId="0" fontId="11" fillId="26" borderId="0" applyNumberFormat="0" applyBorder="0" applyAlignment="0" applyProtection="0">
      <alignment vertical="center"/>
    </xf>
    <xf numFmtId="0" fontId="7"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8" borderId="0" applyNumberFormat="0" applyBorder="0" applyAlignment="0" applyProtection="0">
      <alignment vertical="center"/>
    </xf>
    <xf numFmtId="0" fontId="11" fillId="30" borderId="0" applyNumberFormat="0" applyBorder="0" applyAlignment="0" applyProtection="0">
      <alignment vertical="center"/>
    </xf>
    <xf numFmtId="0" fontId="7" fillId="32" borderId="0" applyNumberFormat="0" applyBorder="0" applyAlignment="0" applyProtection="0">
      <alignment vertical="center"/>
    </xf>
    <xf numFmtId="0" fontId="7" fillId="33" borderId="0" applyNumberFormat="0" applyBorder="0" applyAlignment="0" applyProtection="0">
      <alignment vertical="center"/>
    </xf>
    <xf numFmtId="0" fontId="11" fillId="27" borderId="0" applyNumberFormat="0" applyBorder="0" applyAlignment="0" applyProtection="0">
      <alignment vertical="center"/>
    </xf>
    <xf numFmtId="0" fontId="11" fillId="29" borderId="0" applyNumberFormat="0" applyBorder="0" applyAlignment="0" applyProtection="0">
      <alignment vertical="center"/>
    </xf>
    <xf numFmtId="0" fontId="7" fillId="31" borderId="0" applyNumberFormat="0" applyBorder="0" applyAlignment="0" applyProtection="0">
      <alignment vertical="center"/>
    </xf>
    <xf numFmtId="0" fontId="11" fillId="5" borderId="0" applyNumberFormat="0" applyBorder="0" applyAlignment="0" applyProtection="0">
      <alignment vertical="center"/>
    </xf>
    <xf numFmtId="0" fontId="7" fillId="11" borderId="0" applyNumberFormat="0" applyBorder="0" applyAlignment="0" applyProtection="0">
      <alignment vertical="center"/>
    </xf>
    <xf numFmtId="0" fontId="7" fillId="3" borderId="0" applyNumberFormat="0" applyBorder="0" applyAlignment="0" applyProtection="0">
      <alignment vertical="center"/>
    </xf>
    <xf numFmtId="0" fontId="11" fillId="17" borderId="0" applyNumberFormat="0" applyBorder="0" applyAlignment="0" applyProtection="0">
      <alignment vertical="center"/>
    </xf>
    <xf numFmtId="0" fontId="7" fillId="18" borderId="0" applyNumberFormat="0" applyBorder="0" applyAlignment="0" applyProtection="0">
      <alignment vertical="center"/>
    </xf>
  </cellStyleXfs>
  <cellXfs count="32">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2" borderId="0" xfId="0" applyFont="1" applyFill="1" applyAlignment="1"/>
    <xf numFmtId="0" fontId="2" fillId="2"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78" fontId="2"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177"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179" fontId="1"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180" fontId="2" fillId="0" borderId="1" xfId="0" applyNumberFormat="1" applyFont="1" applyFill="1" applyBorder="1" applyAlignment="1">
      <alignment horizontal="center" vertical="center" wrapText="1"/>
    </xf>
    <xf numFmtId="0" fontId="2" fillId="0" borderId="0" xfId="0" applyFont="1" applyFill="1" applyAlignment="1">
      <alignment vertical="center"/>
    </xf>
    <xf numFmtId="0" fontId="0" fillId="0" borderId="0" xfId="0" applyFill="1">
      <alignment vertical="center"/>
    </xf>
    <xf numFmtId="0" fontId="4" fillId="0" borderId="1" xfId="0" applyFont="1" applyFill="1" applyBorder="1" applyAlignment="1">
      <alignment horizontal="center" vertical="center" wrapText="1"/>
    </xf>
    <xf numFmtId="176"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49" fontId="5" fillId="0" borderId="1" xfId="0" applyNumberFormat="1" applyFont="1" applyFill="1" applyBorder="1" applyAlignment="1" quotePrefix="1">
      <alignment horizontal="center" vertical="center"/>
    </xf>
    <xf numFmtId="0" fontId="2" fillId="0" borderId="1" xfId="0" applyFont="1" applyFill="1" applyBorder="1" applyAlignment="1" quotePrefix="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4"/>
  <sheetViews>
    <sheetView tabSelected="1" topLeftCell="A7" workbookViewId="0">
      <selection activeCell="D12" sqref="D12"/>
    </sheetView>
  </sheetViews>
  <sheetFormatPr defaultColWidth="9" defaultRowHeight="13.5"/>
  <cols>
    <col min="1" max="1" width="3.875" style="20" customWidth="1"/>
    <col min="2" max="2" width="11.25" style="20" customWidth="1"/>
    <col min="3" max="3" width="11.125" style="20" customWidth="1"/>
    <col min="4" max="4" width="9.625" style="20" customWidth="1"/>
    <col min="5" max="5" width="27.8833333333333" style="20" customWidth="1"/>
    <col min="6" max="16373" width="9" style="20"/>
    <col min="16374" max="16384" width="9" style="21"/>
  </cols>
  <sheetData>
    <row r="1" s="20" customFormat="1" ht="40" customHeight="1" spans="1:10">
      <c r="A1" s="22" t="s">
        <v>0</v>
      </c>
      <c r="B1" s="22" t="s">
        <v>1</v>
      </c>
      <c r="C1" s="22" t="s">
        <v>2</v>
      </c>
      <c r="D1" s="22" t="s">
        <v>3</v>
      </c>
      <c r="E1" s="22" t="s">
        <v>4</v>
      </c>
      <c r="F1" s="22" t="s">
        <v>5</v>
      </c>
      <c r="G1" s="23" t="s">
        <v>6</v>
      </c>
      <c r="H1" s="24" t="s">
        <v>7</v>
      </c>
      <c r="I1" s="22" t="s">
        <v>8</v>
      </c>
      <c r="J1" s="22" t="s">
        <v>9</v>
      </c>
    </row>
    <row r="2" ht="56.25" spans="1:10">
      <c r="A2" s="25">
        <v>1</v>
      </c>
      <c r="B2" s="26" t="s">
        <v>10</v>
      </c>
      <c r="C2" s="27" t="s">
        <v>11</v>
      </c>
      <c r="D2" s="27" t="s">
        <v>12</v>
      </c>
      <c r="E2" s="28" t="s">
        <v>13</v>
      </c>
      <c r="F2" s="27" t="s">
        <v>14</v>
      </c>
      <c r="G2" s="27">
        <v>553</v>
      </c>
      <c r="H2" s="27">
        <v>1</v>
      </c>
      <c r="I2" s="27" t="s">
        <v>15</v>
      </c>
      <c r="J2" s="31" t="s">
        <v>16</v>
      </c>
    </row>
    <row r="3" ht="56.25" spans="1:10">
      <c r="A3" s="25">
        <v>2</v>
      </c>
      <c r="B3" s="29" t="s">
        <v>17</v>
      </c>
      <c r="C3" s="27" t="s">
        <v>18</v>
      </c>
      <c r="D3" s="27" t="s">
        <v>19</v>
      </c>
      <c r="E3" s="30" t="s">
        <v>20</v>
      </c>
      <c r="F3" s="27" t="s">
        <v>14</v>
      </c>
      <c r="G3" s="27">
        <v>5829.33</v>
      </c>
      <c r="H3" s="27">
        <v>1</v>
      </c>
      <c r="I3" s="27" t="s">
        <v>15</v>
      </c>
      <c r="J3" s="31" t="s">
        <v>16</v>
      </c>
    </row>
    <row r="4" ht="56.25" spans="1:10">
      <c r="A4" s="25">
        <v>3</v>
      </c>
      <c r="B4" s="29" t="s">
        <v>21</v>
      </c>
      <c r="C4" s="27" t="s">
        <v>22</v>
      </c>
      <c r="D4" s="27" t="s">
        <v>12</v>
      </c>
      <c r="E4" s="28" t="s">
        <v>23</v>
      </c>
      <c r="F4" s="27" t="s">
        <v>24</v>
      </c>
      <c r="G4" s="27">
        <v>160</v>
      </c>
      <c r="H4" s="27">
        <v>1</v>
      </c>
      <c r="I4" s="27" t="s">
        <v>15</v>
      </c>
      <c r="J4" s="31" t="s">
        <v>16</v>
      </c>
    </row>
    <row r="5" ht="56.25" spans="1:10">
      <c r="A5" s="25">
        <v>4</v>
      </c>
      <c r="B5" s="29" t="s">
        <v>25</v>
      </c>
      <c r="C5" s="27" t="s">
        <v>26</v>
      </c>
      <c r="D5" s="27" t="s">
        <v>27</v>
      </c>
      <c r="E5" s="28" t="s">
        <v>28</v>
      </c>
      <c r="F5" s="27" t="s">
        <v>24</v>
      </c>
      <c r="G5" s="27">
        <v>2391.67</v>
      </c>
      <c r="H5" s="27">
        <v>1</v>
      </c>
      <c r="I5" s="27" t="s">
        <v>15</v>
      </c>
      <c r="J5" s="31" t="s">
        <v>16</v>
      </c>
    </row>
    <row r="6" ht="56.25" spans="1:10">
      <c r="A6" s="25">
        <v>5</v>
      </c>
      <c r="B6" s="29" t="s">
        <v>29</v>
      </c>
      <c r="C6" s="27" t="s">
        <v>30</v>
      </c>
      <c r="D6" s="27" t="s">
        <v>31</v>
      </c>
      <c r="E6" s="30" t="s">
        <v>32</v>
      </c>
      <c r="F6" s="27" t="s">
        <v>14</v>
      </c>
      <c r="G6" s="27">
        <v>22001.67</v>
      </c>
      <c r="H6" s="27">
        <v>1</v>
      </c>
      <c r="I6" s="27" t="s">
        <v>15</v>
      </c>
      <c r="J6" s="31" t="s">
        <v>16</v>
      </c>
    </row>
    <row r="7" ht="56.25" spans="1:10">
      <c r="A7" s="25">
        <v>6</v>
      </c>
      <c r="B7" s="29" t="s">
        <v>33</v>
      </c>
      <c r="C7" s="27" t="s">
        <v>34</v>
      </c>
      <c r="D7" s="27" t="s">
        <v>35</v>
      </c>
      <c r="E7" s="28" t="s">
        <v>36</v>
      </c>
      <c r="F7" s="27" t="s">
        <v>37</v>
      </c>
      <c r="G7" s="27">
        <v>4422</v>
      </c>
      <c r="H7" s="27">
        <v>1</v>
      </c>
      <c r="I7" s="27" t="s">
        <v>15</v>
      </c>
      <c r="J7" s="31" t="s">
        <v>16</v>
      </c>
    </row>
    <row r="8" ht="56.25" spans="1:10">
      <c r="A8" s="25">
        <v>7</v>
      </c>
      <c r="B8" s="32" t="s">
        <v>38</v>
      </c>
      <c r="C8" s="27" t="s">
        <v>39</v>
      </c>
      <c r="D8" s="27" t="s">
        <v>40</v>
      </c>
      <c r="E8" s="30" t="s">
        <v>41</v>
      </c>
      <c r="F8" s="27" t="s">
        <v>14</v>
      </c>
      <c r="G8" s="27">
        <v>792.67</v>
      </c>
      <c r="H8" s="27">
        <v>1</v>
      </c>
      <c r="I8" s="27" t="s">
        <v>15</v>
      </c>
      <c r="J8" s="31" t="s">
        <v>16</v>
      </c>
    </row>
    <row r="9" ht="56.25" spans="1:10">
      <c r="A9" s="25">
        <v>8</v>
      </c>
      <c r="B9" s="29" t="s">
        <v>42</v>
      </c>
      <c r="C9" s="27" t="s">
        <v>43</v>
      </c>
      <c r="D9" s="27" t="s">
        <v>44</v>
      </c>
      <c r="E9" s="30" t="s">
        <v>45</v>
      </c>
      <c r="F9" s="27" t="s">
        <v>14</v>
      </c>
      <c r="G9" s="27">
        <v>11621.67</v>
      </c>
      <c r="H9" s="27">
        <v>1</v>
      </c>
      <c r="I9" s="27" t="s">
        <v>15</v>
      </c>
      <c r="J9" s="31" t="s">
        <v>16</v>
      </c>
    </row>
    <row r="10" ht="56.25" spans="1:10">
      <c r="A10" s="25">
        <v>9</v>
      </c>
      <c r="B10" s="29" t="s">
        <v>46</v>
      </c>
      <c r="C10" s="27" t="s">
        <v>47</v>
      </c>
      <c r="D10" s="27" t="s">
        <v>48</v>
      </c>
      <c r="E10" s="28" t="s">
        <v>49</v>
      </c>
      <c r="F10" s="27" t="s">
        <v>37</v>
      </c>
      <c r="G10" s="27">
        <v>4750.67</v>
      </c>
      <c r="H10" s="27">
        <v>1</v>
      </c>
      <c r="I10" s="27" t="s">
        <v>15</v>
      </c>
      <c r="J10" s="31" t="s">
        <v>16</v>
      </c>
    </row>
    <row r="11" ht="56.25" spans="1:10">
      <c r="A11" s="25">
        <v>10</v>
      </c>
      <c r="B11" s="29" t="s">
        <v>50</v>
      </c>
      <c r="C11" s="27" t="s">
        <v>51</v>
      </c>
      <c r="D11" s="27" t="s">
        <v>52</v>
      </c>
      <c r="E11" s="28" t="s">
        <v>53</v>
      </c>
      <c r="F11" s="27" t="s">
        <v>54</v>
      </c>
      <c r="G11" s="27">
        <v>1110</v>
      </c>
      <c r="H11" s="27">
        <v>1</v>
      </c>
      <c r="I11" s="27" t="s">
        <v>15</v>
      </c>
      <c r="J11" s="31" t="s">
        <v>16</v>
      </c>
    </row>
    <row r="12" ht="56.25" spans="1:10">
      <c r="A12" s="25">
        <v>11</v>
      </c>
      <c r="B12" s="26" t="s">
        <v>55</v>
      </c>
      <c r="C12" s="28" t="s">
        <v>56</v>
      </c>
      <c r="D12" s="27" t="s">
        <v>57</v>
      </c>
      <c r="E12" s="28" t="s">
        <v>58</v>
      </c>
      <c r="F12" s="27" t="s">
        <v>14</v>
      </c>
      <c r="G12" s="27">
        <v>7390</v>
      </c>
      <c r="H12" s="27">
        <v>1</v>
      </c>
      <c r="I12" s="27" t="s">
        <v>15</v>
      </c>
      <c r="J12" s="31" t="s">
        <v>16</v>
      </c>
    </row>
    <row r="13" ht="56.25" spans="1:10">
      <c r="A13" s="25">
        <v>12</v>
      </c>
      <c r="B13" s="29" t="s">
        <v>59</v>
      </c>
      <c r="C13" s="27" t="s">
        <v>60</v>
      </c>
      <c r="D13" s="27" t="s">
        <v>61</v>
      </c>
      <c r="E13" s="28" t="s">
        <v>62</v>
      </c>
      <c r="F13" s="27" t="s">
        <v>14</v>
      </c>
      <c r="G13" s="27">
        <v>6330</v>
      </c>
      <c r="H13" s="27">
        <v>3</v>
      </c>
      <c r="I13" s="27" t="s">
        <v>15</v>
      </c>
      <c r="J13" s="31" t="s">
        <v>16</v>
      </c>
    </row>
    <row r="14" ht="56.25" spans="1:10">
      <c r="A14" s="25">
        <v>13</v>
      </c>
      <c r="B14" s="29" t="s">
        <v>63</v>
      </c>
      <c r="C14" s="27" t="s">
        <v>64</v>
      </c>
      <c r="D14" s="27" t="s">
        <v>12</v>
      </c>
      <c r="E14" s="30" t="s">
        <v>65</v>
      </c>
      <c r="F14" s="27" t="s">
        <v>14</v>
      </c>
      <c r="G14" s="27">
        <v>2785</v>
      </c>
      <c r="H14" s="27">
        <v>1</v>
      </c>
      <c r="I14" s="27" t="s">
        <v>15</v>
      </c>
      <c r="J14" s="31" t="s">
        <v>16</v>
      </c>
    </row>
    <row r="15" ht="56.25" spans="1:10">
      <c r="A15" s="25">
        <v>14</v>
      </c>
      <c r="B15" s="29" t="s">
        <v>66</v>
      </c>
      <c r="C15" s="27" t="s">
        <v>67</v>
      </c>
      <c r="D15" s="27" t="s">
        <v>31</v>
      </c>
      <c r="E15" s="30" t="s">
        <v>68</v>
      </c>
      <c r="F15" s="27" t="s">
        <v>14</v>
      </c>
      <c r="G15" s="27">
        <v>22708.33</v>
      </c>
      <c r="H15" s="27">
        <v>1</v>
      </c>
      <c r="I15" s="27" t="s">
        <v>15</v>
      </c>
      <c r="J15" s="31" t="s">
        <v>16</v>
      </c>
    </row>
    <row r="16" ht="56.25" spans="1:10">
      <c r="A16" s="25">
        <v>15</v>
      </c>
      <c r="B16" s="29" t="s">
        <v>69</v>
      </c>
      <c r="C16" s="27" t="s">
        <v>70</v>
      </c>
      <c r="D16" s="27" t="s">
        <v>71</v>
      </c>
      <c r="E16" s="30" t="s">
        <v>72</v>
      </c>
      <c r="F16" s="27" t="s">
        <v>14</v>
      </c>
      <c r="G16" s="27">
        <v>2356</v>
      </c>
      <c r="H16" s="27">
        <v>1</v>
      </c>
      <c r="I16" s="27" t="s">
        <v>15</v>
      </c>
      <c r="J16" s="31" t="s">
        <v>16</v>
      </c>
    </row>
    <row r="17" ht="56.25" spans="1:10">
      <c r="A17" s="25">
        <v>16</v>
      </c>
      <c r="B17" s="29" t="s">
        <v>73</v>
      </c>
      <c r="C17" s="27" t="s">
        <v>74</v>
      </c>
      <c r="D17" s="27" t="s">
        <v>75</v>
      </c>
      <c r="E17" s="28" t="s">
        <v>76</v>
      </c>
      <c r="F17" s="27" t="s">
        <v>54</v>
      </c>
      <c r="G17" s="27">
        <v>44516.67</v>
      </c>
      <c r="H17" s="27">
        <v>1</v>
      </c>
      <c r="I17" s="27" t="s">
        <v>15</v>
      </c>
      <c r="J17" s="31" t="s">
        <v>16</v>
      </c>
    </row>
    <row r="18" ht="56.25" spans="1:10">
      <c r="A18" s="25">
        <v>17</v>
      </c>
      <c r="B18" s="29" t="s">
        <v>77</v>
      </c>
      <c r="C18" s="27" t="s">
        <v>78</v>
      </c>
      <c r="D18" s="27" t="s">
        <v>12</v>
      </c>
      <c r="E18" s="30" t="s">
        <v>79</v>
      </c>
      <c r="F18" s="27" t="s">
        <v>14</v>
      </c>
      <c r="G18" s="27">
        <v>2420</v>
      </c>
      <c r="H18" s="27">
        <v>1</v>
      </c>
      <c r="I18" s="27" t="s">
        <v>15</v>
      </c>
      <c r="J18" s="31" t="s">
        <v>16</v>
      </c>
    </row>
    <row r="19" ht="56.25" spans="1:10">
      <c r="A19" s="25">
        <v>18</v>
      </c>
      <c r="B19" s="29" t="s">
        <v>80</v>
      </c>
      <c r="C19" s="27" t="s">
        <v>78</v>
      </c>
      <c r="D19" s="27" t="s">
        <v>81</v>
      </c>
      <c r="E19" s="30" t="s">
        <v>82</v>
      </c>
      <c r="F19" s="27" t="s">
        <v>14</v>
      </c>
      <c r="G19" s="27">
        <v>4556</v>
      </c>
      <c r="H19" s="27">
        <v>1</v>
      </c>
      <c r="I19" s="27" t="s">
        <v>15</v>
      </c>
      <c r="J19" s="31" t="s">
        <v>16</v>
      </c>
    </row>
    <row r="20" ht="56.25" spans="1:10">
      <c r="A20" s="25">
        <v>19</v>
      </c>
      <c r="B20" s="29" t="s">
        <v>83</v>
      </c>
      <c r="C20" s="27" t="s">
        <v>84</v>
      </c>
      <c r="D20" s="27" t="s">
        <v>12</v>
      </c>
      <c r="E20" s="30" t="s">
        <v>85</v>
      </c>
      <c r="F20" s="27" t="s">
        <v>14</v>
      </c>
      <c r="G20" s="27">
        <v>26383.33</v>
      </c>
      <c r="H20" s="27">
        <v>1</v>
      </c>
      <c r="I20" s="27" t="s">
        <v>15</v>
      </c>
      <c r="J20" s="31" t="s">
        <v>16</v>
      </c>
    </row>
    <row r="21" ht="56.25" spans="1:10">
      <c r="A21" s="25">
        <v>20</v>
      </c>
      <c r="B21" s="29" t="s">
        <v>86</v>
      </c>
      <c r="C21" s="27" t="s">
        <v>87</v>
      </c>
      <c r="D21" s="27" t="s">
        <v>88</v>
      </c>
      <c r="E21" s="28" t="s">
        <v>89</v>
      </c>
      <c r="F21" s="27" t="s">
        <v>54</v>
      </c>
      <c r="G21" s="27">
        <v>2103.33</v>
      </c>
      <c r="H21" s="27">
        <v>1</v>
      </c>
      <c r="I21" s="27" t="s">
        <v>15</v>
      </c>
      <c r="J21" s="31" t="s">
        <v>16</v>
      </c>
    </row>
    <row r="22" ht="78.75" spans="1:10">
      <c r="A22" s="25">
        <v>21</v>
      </c>
      <c r="B22" s="29" t="s">
        <v>90</v>
      </c>
      <c r="C22" s="27" t="s">
        <v>91</v>
      </c>
      <c r="D22" s="27" t="s">
        <v>92</v>
      </c>
      <c r="E22" s="30" t="s">
        <v>93</v>
      </c>
      <c r="F22" s="27" t="s">
        <v>54</v>
      </c>
      <c r="G22" s="27">
        <v>7433.33</v>
      </c>
      <c r="H22" s="27">
        <v>1</v>
      </c>
      <c r="I22" s="27" t="s">
        <v>15</v>
      </c>
      <c r="J22" s="31" t="s">
        <v>16</v>
      </c>
    </row>
    <row r="23" ht="56.25" spans="1:10">
      <c r="A23" s="25">
        <v>22</v>
      </c>
      <c r="B23" s="29" t="s">
        <v>94</v>
      </c>
      <c r="C23" s="27" t="s">
        <v>95</v>
      </c>
      <c r="D23" s="27" t="s">
        <v>96</v>
      </c>
      <c r="E23" s="28" t="s">
        <v>97</v>
      </c>
      <c r="F23" s="27" t="s">
        <v>54</v>
      </c>
      <c r="G23" s="27">
        <v>178</v>
      </c>
      <c r="H23" s="27">
        <v>1</v>
      </c>
      <c r="I23" s="27" t="s">
        <v>15</v>
      </c>
      <c r="J23" s="31" t="s">
        <v>16</v>
      </c>
    </row>
    <row r="24" ht="56.25" spans="1:10">
      <c r="A24" s="25">
        <v>23</v>
      </c>
      <c r="B24" s="29" t="s">
        <v>98</v>
      </c>
      <c r="C24" s="27" t="s">
        <v>99</v>
      </c>
      <c r="D24" s="27" t="s">
        <v>100</v>
      </c>
      <c r="E24" s="28" t="s">
        <v>101</v>
      </c>
      <c r="F24" s="27" t="s">
        <v>54</v>
      </c>
      <c r="G24" s="27">
        <v>160.33</v>
      </c>
      <c r="H24" s="27">
        <v>1</v>
      </c>
      <c r="I24" s="27" t="s">
        <v>15</v>
      </c>
      <c r="J24" s="31" t="s">
        <v>16</v>
      </c>
    </row>
  </sheetData>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6"/>
  <sheetViews>
    <sheetView workbookViewId="0">
      <selection activeCell="C4" sqref="C4"/>
    </sheetView>
  </sheetViews>
  <sheetFormatPr defaultColWidth="9" defaultRowHeight="11.25"/>
  <cols>
    <col min="1" max="1" width="4.5" style="3" customWidth="1"/>
    <col min="2" max="2" width="17" style="3" customWidth="1"/>
    <col min="3" max="3" width="12.5" style="3" customWidth="1"/>
    <col min="4" max="4" width="28.3333333333333" style="4" customWidth="1"/>
    <col min="5" max="5" width="6.66666666666667" style="5" customWidth="1"/>
    <col min="6" max="6" width="9.89166666666667" style="6" customWidth="1"/>
    <col min="7" max="7" width="9" style="6"/>
    <col min="8" max="11" width="9" style="6" customWidth="1"/>
    <col min="12" max="12" width="11.1083333333333" style="6" customWidth="1"/>
    <col min="13" max="13" width="10.5583333333333" style="6" customWidth="1"/>
    <col min="14" max="14" width="10.775" style="6" customWidth="1"/>
    <col min="15" max="15" width="9.33333333333333" style="6" customWidth="1"/>
    <col min="16" max="16" width="12.5583333333333" style="5" customWidth="1"/>
    <col min="17" max="17" width="6.13333333333333" style="6" customWidth="1"/>
    <col min="18" max="18" width="9.25" style="6" customWidth="1"/>
    <col min="19" max="19" width="20.6666666666667" style="6" customWidth="1"/>
    <col min="20" max="20" width="9" style="6"/>
    <col min="21" max="16384" width="9" style="5"/>
  </cols>
  <sheetData>
    <row r="1" s="1" customFormat="1" ht="30" customHeight="1" spans="1:19">
      <c r="A1" s="7" t="s">
        <v>0</v>
      </c>
      <c r="B1" s="7" t="s">
        <v>1</v>
      </c>
      <c r="C1" s="7" t="s">
        <v>2</v>
      </c>
      <c r="D1" s="7" t="s">
        <v>4</v>
      </c>
      <c r="E1" s="7" t="s">
        <v>5</v>
      </c>
      <c r="F1" s="7" t="s">
        <v>3</v>
      </c>
      <c r="G1" s="7" t="s">
        <v>102</v>
      </c>
      <c r="H1" s="7" t="s">
        <v>103</v>
      </c>
      <c r="I1" s="7" t="s">
        <v>104</v>
      </c>
      <c r="J1" s="13" t="s">
        <v>105</v>
      </c>
      <c r="K1" s="7" t="s">
        <v>106</v>
      </c>
      <c r="L1" s="7" t="s">
        <v>107</v>
      </c>
      <c r="M1" s="14" t="s">
        <v>6</v>
      </c>
      <c r="N1" s="14" t="s">
        <v>108</v>
      </c>
      <c r="O1" s="15" t="s">
        <v>109</v>
      </c>
      <c r="P1" s="7" t="s">
        <v>110</v>
      </c>
      <c r="Q1" s="7" t="s">
        <v>8</v>
      </c>
      <c r="R1" s="17" t="s">
        <v>111</v>
      </c>
      <c r="S1" s="7" t="s">
        <v>9</v>
      </c>
    </row>
    <row r="2" s="2" customFormat="1" ht="30" customHeight="1" spans="1:19">
      <c r="A2" s="8">
        <v>1</v>
      </c>
      <c r="B2" s="9">
        <v>200150010003</v>
      </c>
      <c r="C2" s="8" t="s">
        <v>112</v>
      </c>
      <c r="D2" s="10" t="s">
        <v>113</v>
      </c>
      <c r="E2" s="8" t="s">
        <v>114</v>
      </c>
      <c r="F2" s="11" t="s">
        <v>115</v>
      </c>
      <c r="G2" s="11" t="s">
        <v>116</v>
      </c>
      <c r="H2" s="8" t="s">
        <v>117</v>
      </c>
      <c r="I2" s="8" t="s">
        <v>118</v>
      </c>
      <c r="J2" s="8"/>
      <c r="K2" s="8" t="s">
        <v>119</v>
      </c>
      <c r="L2" s="8" t="s">
        <v>116</v>
      </c>
      <c r="M2" s="8">
        <v>4138</v>
      </c>
      <c r="N2" s="8">
        <f t="shared" ref="N2:N16" si="0">O2*M2</f>
        <v>49656</v>
      </c>
      <c r="O2" s="8">
        <v>12</v>
      </c>
      <c r="P2" s="8" t="s">
        <v>120</v>
      </c>
      <c r="Q2" s="8" t="s">
        <v>15</v>
      </c>
      <c r="R2" s="8">
        <v>43922</v>
      </c>
      <c r="S2" s="18" t="s">
        <v>121</v>
      </c>
    </row>
    <row r="3" s="2" customFormat="1" ht="30" customHeight="1" spans="1:19">
      <c r="A3" s="8">
        <v>2</v>
      </c>
      <c r="B3" s="9">
        <v>200150010003</v>
      </c>
      <c r="C3" s="8" t="s">
        <v>112</v>
      </c>
      <c r="D3" s="10" t="s">
        <v>113</v>
      </c>
      <c r="E3" s="8" t="s">
        <v>114</v>
      </c>
      <c r="F3" s="11" t="s">
        <v>115</v>
      </c>
      <c r="G3" s="11" t="s">
        <v>116</v>
      </c>
      <c r="H3" s="8" t="s">
        <v>117</v>
      </c>
      <c r="I3" s="8" t="s">
        <v>118</v>
      </c>
      <c r="J3" s="8"/>
      <c r="K3" s="8" t="s">
        <v>119</v>
      </c>
      <c r="L3" s="8" t="s">
        <v>116</v>
      </c>
      <c r="M3" s="8">
        <v>4138</v>
      </c>
      <c r="N3" s="8">
        <f t="shared" si="0"/>
        <v>66208</v>
      </c>
      <c r="O3" s="8">
        <v>16</v>
      </c>
      <c r="P3" s="8" t="s">
        <v>122</v>
      </c>
      <c r="Q3" s="8" t="s">
        <v>123</v>
      </c>
      <c r="R3" s="8">
        <v>43831</v>
      </c>
      <c r="S3" s="18" t="s">
        <v>121</v>
      </c>
    </row>
    <row r="4" s="2" customFormat="1" ht="30" customHeight="1" spans="1:19">
      <c r="A4" s="8">
        <v>3</v>
      </c>
      <c r="B4" s="8" t="s">
        <v>124</v>
      </c>
      <c r="C4" s="8" t="s">
        <v>112</v>
      </c>
      <c r="D4" s="12" t="s">
        <v>125</v>
      </c>
      <c r="E4" s="8" t="s">
        <v>114</v>
      </c>
      <c r="F4" s="11" t="s">
        <v>115</v>
      </c>
      <c r="G4" s="11" t="s">
        <v>116</v>
      </c>
      <c r="H4" s="8" t="s">
        <v>117</v>
      </c>
      <c r="I4" s="8" t="s">
        <v>118</v>
      </c>
      <c r="J4" s="8"/>
      <c r="K4" s="8" t="s">
        <v>119</v>
      </c>
      <c r="L4" s="8" t="s">
        <v>119</v>
      </c>
      <c r="M4" s="16">
        <v>5334.67</v>
      </c>
      <c r="N4" s="8">
        <f t="shared" si="0"/>
        <v>21338.68</v>
      </c>
      <c r="O4" s="8">
        <v>4</v>
      </c>
      <c r="P4" s="8" t="s">
        <v>126</v>
      </c>
      <c r="Q4" s="8" t="s">
        <v>123</v>
      </c>
      <c r="R4" s="8">
        <v>43983</v>
      </c>
      <c r="S4" s="18" t="s">
        <v>121</v>
      </c>
    </row>
    <row r="5" s="2" customFormat="1" ht="30" customHeight="1" spans="1:19">
      <c r="A5" s="8">
        <v>4</v>
      </c>
      <c r="B5" s="8" t="s">
        <v>124</v>
      </c>
      <c r="C5" s="8" t="s">
        <v>112</v>
      </c>
      <c r="D5" s="12" t="s">
        <v>127</v>
      </c>
      <c r="E5" s="8" t="s">
        <v>114</v>
      </c>
      <c r="F5" s="11" t="s">
        <v>115</v>
      </c>
      <c r="G5" s="8" t="s">
        <v>116</v>
      </c>
      <c r="H5" s="8" t="s">
        <v>117</v>
      </c>
      <c r="I5" s="8" t="s">
        <v>118</v>
      </c>
      <c r="J5" s="8"/>
      <c r="K5" s="8" t="s">
        <v>119</v>
      </c>
      <c r="L5" s="8" t="s">
        <v>119</v>
      </c>
      <c r="M5" s="16">
        <v>5334.67</v>
      </c>
      <c r="N5" s="8">
        <f t="shared" si="0"/>
        <v>26673.35</v>
      </c>
      <c r="O5" s="16">
        <v>5</v>
      </c>
      <c r="P5" s="8" t="s">
        <v>128</v>
      </c>
      <c r="Q5" s="8" t="s">
        <v>129</v>
      </c>
      <c r="R5" s="19">
        <v>43922</v>
      </c>
      <c r="S5" s="18" t="s">
        <v>121</v>
      </c>
    </row>
    <row r="6" s="2" customFormat="1" ht="30" customHeight="1" spans="1:19">
      <c r="A6" s="8">
        <v>5</v>
      </c>
      <c r="B6" s="9" t="s">
        <v>124</v>
      </c>
      <c r="C6" s="8" t="s">
        <v>112</v>
      </c>
      <c r="D6" s="12" t="s">
        <v>130</v>
      </c>
      <c r="E6" s="8" t="s">
        <v>114</v>
      </c>
      <c r="F6" s="11" t="s">
        <v>115</v>
      </c>
      <c r="G6" s="11" t="s">
        <v>119</v>
      </c>
      <c r="H6" s="8" t="s">
        <v>117</v>
      </c>
      <c r="I6" s="8" t="s">
        <v>118</v>
      </c>
      <c r="J6" s="8"/>
      <c r="K6" s="8" t="s">
        <v>119</v>
      </c>
      <c r="L6" s="8" t="s">
        <v>119</v>
      </c>
      <c r="M6" s="16">
        <v>5334.67</v>
      </c>
      <c r="N6" s="8">
        <f t="shared" si="0"/>
        <v>21338.68</v>
      </c>
      <c r="O6" s="8">
        <v>4</v>
      </c>
      <c r="P6" s="8" t="s">
        <v>131</v>
      </c>
      <c r="Q6" s="8" t="s">
        <v>132</v>
      </c>
      <c r="R6" s="8">
        <v>44105</v>
      </c>
      <c r="S6" s="18"/>
    </row>
    <row r="7" s="2" customFormat="1" ht="30" customHeight="1" spans="1:19">
      <c r="A7" s="8">
        <v>6</v>
      </c>
      <c r="B7" s="8" t="s">
        <v>133</v>
      </c>
      <c r="C7" s="8" t="s">
        <v>112</v>
      </c>
      <c r="D7" s="12" t="s">
        <v>134</v>
      </c>
      <c r="E7" s="8" t="s">
        <v>114</v>
      </c>
      <c r="F7" s="11" t="s">
        <v>115</v>
      </c>
      <c r="G7" s="11" t="s">
        <v>116</v>
      </c>
      <c r="H7" s="8" t="s">
        <v>117</v>
      </c>
      <c r="I7" s="8" t="s">
        <v>118</v>
      </c>
      <c r="J7" s="8"/>
      <c r="K7" s="8" t="s">
        <v>119</v>
      </c>
      <c r="L7" s="8" t="s">
        <v>119</v>
      </c>
      <c r="M7" s="8">
        <v>5315</v>
      </c>
      <c r="N7" s="8">
        <f t="shared" si="0"/>
        <v>21260</v>
      </c>
      <c r="O7" s="8">
        <v>4</v>
      </c>
      <c r="P7" s="8" t="s">
        <v>126</v>
      </c>
      <c r="Q7" s="8" t="s">
        <v>123</v>
      </c>
      <c r="R7" s="8">
        <v>43983</v>
      </c>
      <c r="S7" s="18" t="s">
        <v>121</v>
      </c>
    </row>
    <row r="8" s="2" customFormat="1" ht="30" customHeight="1" spans="1:19">
      <c r="A8" s="8">
        <v>7</v>
      </c>
      <c r="B8" s="33" t="s">
        <v>133</v>
      </c>
      <c r="C8" s="8" t="s">
        <v>112</v>
      </c>
      <c r="D8" s="12" t="s">
        <v>134</v>
      </c>
      <c r="E8" s="8" t="s">
        <v>114</v>
      </c>
      <c r="F8" s="11" t="s">
        <v>115</v>
      </c>
      <c r="G8" s="8" t="s">
        <v>116</v>
      </c>
      <c r="H8" s="8" t="s">
        <v>117</v>
      </c>
      <c r="I8" s="8" t="s">
        <v>118</v>
      </c>
      <c r="J8" s="8"/>
      <c r="K8" s="8" t="s">
        <v>119</v>
      </c>
      <c r="L8" s="8" t="s">
        <v>119</v>
      </c>
      <c r="M8" s="8">
        <v>5315</v>
      </c>
      <c r="N8" s="8">
        <f t="shared" si="0"/>
        <v>26575</v>
      </c>
      <c r="O8" s="8">
        <v>5</v>
      </c>
      <c r="P8" s="8" t="s">
        <v>128</v>
      </c>
      <c r="Q8" s="8" t="s">
        <v>129</v>
      </c>
      <c r="R8" s="19">
        <v>43922</v>
      </c>
      <c r="S8" s="18" t="s">
        <v>121</v>
      </c>
    </row>
    <row r="9" s="2" customFormat="1" ht="30" customHeight="1" spans="1:19">
      <c r="A9" s="8">
        <v>8</v>
      </c>
      <c r="B9" s="9" t="s">
        <v>133</v>
      </c>
      <c r="C9" s="8" t="s">
        <v>112</v>
      </c>
      <c r="D9" s="12" t="s">
        <v>135</v>
      </c>
      <c r="E9" s="8" t="s">
        <v>114</v>
      </c>
      <c r="F9" s="11" t="s">
        <v>115</v>
      </c>
      <c r="G9" s="11" t="s">
        <v>119</v>
      </c>
      <c r="H9" s="8" t="s">
        <v>117</v>
      </c>
      <c r="I9" s="8" t="s">
        <v>118</v>
      </c>
      <c r="J9" s="8"/>
      <c r="K9" s="8" t="s">
        <v>119</v>
      </c>
      <c r="L9" s="8" t="s">
        <v>119</v>
      </c>
      <c r="M9" s="8">
        <v>5315</v>
      </c>
      <c r="N9" s="8">
        <f t="shared" si="0"/>
        <v>21260</v>
      </c>
      <c r="O9" s="8">
        <v>4</v>
      </c>
      <c r="P9" s="8" t="s">
        <v>131</v>
      </c>
      <c r="Q9" s="8" t="s">
        <v>132</v>
      </c>
      <c r="R9" s="8">
        <v>44105</v>
      </c>
      <c r="S9" s="18"/>
    </row>
    <row r="10" s="2" customFormat="1" ht="30" customHeight="1" spans="1:19">
      <c r="A10" s="8">
        <v>9</v>
      </c>
      <c r="B10" s="8" t="s">
        <v>136</v>
      </c>
      <c r="C10" s="11" t="s">
        <v>137</v>
      </c>
      <c r="D10" s="12" t="s">
        <v>138</v>
      </c>
      <c r="E10" s="8" t="s">
        <v>114</v>
      </c>
      <c r="F10" s="11" t="s">
        <v>115</v>
      </c>
      <c r="G10" s="11" t="s">
        <v>116</v>
      </c>
      <c r="H10" s="8" t="s">
        <v>117</v>
      </c>
      <c r="I10" s="8" t="s">
        <v>118</v>
      </c>
      <c r="J10" s="8"/>
      <c r="K10" s="8" t="s">
        <v>119</v>
      </c>
      <c r="L10" s="8" t="s">
        <v>119</v>
      </c>
      <c r="M10" s="8">
        <v>5315</v>
      </c>
      <c r="N10" s="8">
        <f t="shared" si="0"/>
        <v>21260</v>
      </c>
      <c r="O10" s="8">
        <v>4</v>
      </c>
      <c r="P10" s="8" t="s">
        <v>126</v>
      </c>
      <c r="Q10" s="8" t="s">
        <v>123</v>
      </c>
      <c r="R10" s="8">
        <v>43983</v>
      </c>
      <c r="S10" s="18" t="s">
        <v>121</v>
      </c>
    </row>
    <row r="11" s="2" customFormat="1" ht="30" customHeight="1" spans="1:19">
      <c r="A11" s="8">
        <v>10</v>
      </c>
      <c r="B11" s="8" t="s">
        <v>136</v>
      </c>
      <c r="C11" s="8" t="s">
        <v>137</v>
      </c>
      <c r="D11" s="12" t="s">
        <v>138</v>
      </c>
      <c r="E11" s="8" t="s">
        <v>114</v>
      </c>
      <c r="F11" s="11" t="s">
        <v>115</v>
      </c>
      <c r="G11" s="8" t="s">
        <v>116</v>
      </c>
      <c r="H11" s="8" t="s">
        <v>117</v>
      </c>
      <c r="I11" s="8" t="s">
        <v>118</v>
      </c>
      <c r="J11" s="8"/>
      <c r="K11" s="8" t="s">
        <v>119</v>
      </c>
      <c r="L11" s="8" t="s">
        <v>119</v>
      </c>
      <c r="M11" s="8">
        <v>5315</v>
      </c>
      <c r="N11" s="8">
        <f t="shared" si="0"/>
        <v>26575</v>
      </c>
      <c r="O11" s="8">
        <v>5</v>
      </c>
      <c r="P11" s="8" t="s">
        <v>128</v>
      </c>
      <c r="Q11" s="8" t="s">
        <v>129</v>
      </c>
      <c r="R11" s="19">
        <v>43922</v>
      </c>
      <c r="S11" s="18" t="s">
        <v>121</v>
      </c>
    </row>
    <row r="12" s="2" customFormat="1" ht="30" customHeight="1" spans="1:19">
      <c r="A12" s="8">
        <v>11</v>
      </c>
      <c r="B12" s="9" t="s">
        <v>136</v>
      </c>
      <c r="C12" s="8" t="s">
        <v>137</v>
      </c>
      <c r="D12" s="12" t="s">
        <v>138</v>
      </c>
      <c r="E12" s="8" t="s">
        <v>114</v>
      </c>
      <c r="F12" s="11" t="s">
        <v>115</v>
      </c>
      <c r="G12" s="8" t="s">
        <v>116</v>
      </c>
      <c r="H12" s="8" t="s">
        <v>117</v>
      </c>
      <c r="I12" s="8" t="s">
        <v>118</v>
      </c>
      <c r="J12" s="8"/>
      <c r="K12" s="8" t="s">
        <v>119</v>
      </c>
      <c r="L12" s="8" t="s">
        <v>119</v>
      </c>
      <c r="M12" s="8">
        <v>5315</v>
      </c>
      <c r="N12" s="8">
        <f t="shared" si="0"/>
        <v>21260</v>
      </c>
      <c r="O12" s="8">
        <v>4</v>
      </c>
      <c r="P12" s="8" t="s">
        <v>131</v>
      </c>
      <c r="Q12" s="8" t="s">
        <v>132</v>
      </c>
      <c r="R12" s="8">
        <v>44105</v>
      </c>
      <c r="S12" s="18"/>
    </row>
    <row r="13" s="2" customFormat="1" ht="30" customHeight="1" spans="1:19">
      <c r="A13" s="8">
        <v>12</v>
      </c>
      <c r="B13" s="9">
        <v>230020220003</v>
      </c>
      <c r="C13" s="8" t="s">
        <v>139</v>
      </c>
      <c r="D13" s="12" t="s">
        <v>140</v>
      </c>
      <c r="E13" s="11" t="s">
        <v>54</v>
      </c>
      <c r="F13" s="11" t="s">
        <v>115</v>
      </c>
      <c r="G13" s="8" t="s">
        <v>116</v>
      </c>
      <c r="H13" s="8" t="s">
        <v>117</v>
      </c>
      <c r="I13" s="8" t="s">
        <v>118</v>
      </c>
      <c r="J13" s="8"/>
      <c r="K13" s="8" t="s">
        <v>119</v>
      </c>
      <c r="L13" s="8" t="s">
        <v>119</v>
      </c>
      <c r="M13" s="8">
        <v>2692</v>
      </c>
      <c r="N13" s="8">
        <f t="shared" si="0"/>
        <v>10768</v>
      </c>
      <c r="O13" s="8">
        <v>4</v>
      </c>
      <c r="P13" s="8" t="s">
        <v>131</v>
      </c>
      <c r="Q13" s="8" t="s">
        <v>132</v>
      </c>
      <c r="R13" s="8">
        <v>44105</v>
      </c>
      <c r="S13" s="8"/>
    </row>
    <row r="14" s="2" customFormat="1" ht="30" customHeight="1" spans="1:19">
      <c r="A14" s="8">
        <v>13</v>
      </c>
      <c r="B14" s="8" t="s">
        <v>141</v>
      </c>
      <c r="C14" s="8" t="s">
        <v>139</v>
      </c>
      <c r="D14" s="12" t="s">
        <v>140</v>
      </c>
      <c r="E14" s="11" t="s">
        <v>54</v>
      </c>
      <c r="F14" s="11" t="s">
        <v>115</v>
      </c>
      <c r="G14" s="11" t="s">
        <v>116</v>
      </c>
      <c r="H14" s="8" t="s">
        <v>117</v>
      </c>
      <c r="I14" s="8" t="s">
        <v>118</v>
      </c>
      <c r="J14" s="8"/>
      <c r="K14" s="8" t="s">
        <v>119</v>
      </c>
      <c r="L14" s="8" t="s">
        <v>119</v>
      </c>
      <c r="M14" s="8">
        <v>2692</v>
      </c>
      <c r="N14" s="8">
        <f t="shared" si="0"/>
        <v>10768</v>
      </c>
      <c r="O14" s="8">
        <v>4</v>
      </c>
      <c r="P14" s="8" t="s">
        <v>142</v>
      </c>
      <c r="Q14" s="8" t="s">
        <v>15</v>
      </c>
      <c r="R14" s="8">
        <v>43983</v>
      </c>
      <c r="S14" s="18" t="s">
        <v>121</v>
      </c>
    </row>
    <row r="15" s="2" customFormat="1" ht="30" customHeight="1" spans="1:19">
      <c r="A15" s="8">
        <v>14</v>
      </c>
      <c r="B15" s="33" t="s">
        <v>141</v>
      </c>
      <c r="C15" s="8" t="s">
        <v>139</v>
      </c>
      <c r="D15" s="12" t="s">
        <v>140</v>
      </c>
      <c r="E15" s="11" t="s">
        <v>54</v>
      </c>
      <c r="F15" s="11" t="s">
        <v>115</v>
      </c>
      <c r="G15" s="11" t="s">
        <v>116</v>
      </c>
      <c r="H15" s="8" t="s">
        <v>117</v>
      </c>
      <c r="I15" s="8" t="s">
        <v>118</v>
      </c>
      <c r="J15" s="8"/>
      <c r="K15" s="8" t="s">
        <v>119</v>
      </c>
      <c r="L15" s="8" t="s">
        <v>119</v>
      </c>
      <c r="M15" s="8">
        <v>2692</v>
      </c>
      <c r="N15" s="8">
        <f t="shared" si="0"/>
        <v>10768</v>
      </c>
      <c r="O15" s="8">
        <v>4</v>
      </c>
      <c r="P15" s="8" t="s">
        <v>126</v>
      </c>
      <c r="Q15" s="8" t="s">
        <v>123</v>
      </c>
      <c r="R15" s="8">
        <v>43983</v>
      </c>
      <c r="S15" s="18" t="s">
        <v>121</v>
      </c>
    </row>
    <row r="16" s="2" customFormat="1" ht="30" customHeight="1" spans="1:19">
      <c r="A16" s="8">
        <v>15</v>
      </c>
      <c r="B16" s="8" t="s">
        <v>141</v>
      </c>
      <c r="C16" s="8" t="s">
        <v>139</v>
      </c>
      <c r="D16" s="12" t="s">
        <v>140</v>
      </c>
      <c r="E16" s="11" t="s">
        <v>54</v>
      </c>
      <c r="F16" s="11" t="s">
        <v>115</v>
      </c>
      <c r="G16" s="11" t="s">
        <v>116</v>
      </c>
      <c r="H16" s="8" t="s">
        <v>117</v>
      </c>
      <c r="I16" s="8" t="s">
        <v>118</v>
      </c>
      <c r="J16" s="8"/>
      <c r="K16" s="8" t="s">
        <v>119</v>
      </c>
      <c r="L16" s="8" t="s">
        <v>119</v>
      </c>
      <c r="M16" s="8">
        <v>2692</v>
      </c>
      <c r="N16" s="8">
        <f t="shared" si="0"/>
        <v>10768</v>
      </c>
      <c r="O16" s="8">
        <v>4</v>
      </c>
      <c r="P16" s="8" t="s">
        <v>128</v>
      </c>
      <c r="Q16" s="8" t="s">
        <v>129</v>
      </c>
      <c r="R16" s="19">
        <v>43922</v>
      </c>
      <c r="S16" s="18" t="s">
        <v>121</v>
      </c>
    </row>
  </sheetData>
  <dataValidations count="1">
    <dataValidation type="custom" allowBlank="1" showInputMessage="1" showErrorMessage="1" errorTitle="输入内容含有空格" error="请删除空格后，重新输入" promptTitle="不要输入带空格内容" prompt="不要输入带空格内容" sqref="E15 E16">
      <formula1>ISERR(FIND(" ",#REF!))</formula1>
    </dataValidation>
  </dataValidations>
  <pageMargins left="0.7" right="0.7" top="0.75" bottom="0.75" header="0.3" footer="0.3"/>
  <pageSetup paperSize="9" orientation="portrait" horizontalDpi="200" verticalDpi="300"/>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2006-09-13T11:21:00Z</dcterms:created>
  <dcterms:modified xsi:type="dcterms:W3CDTF">2020-09-10T08:10:03Z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ies>
</file>