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标段A创可贴、碘伏棉棒等物资新" sheetId="3" r:id="rId1"/>
  </sheets>
  <definedNames>
    <definedName name="_xlnm._FilterDatabase" localSheetId="0" hidden="1">标段A创可贴、碘伏棉棒等物资新!$A$1:$O$17</definedName>
  </definedNames>
  <calcPr calcId="144525"/>
</workbook>
</file>

<file path=xl/sharedStrings.xml><?xml version="1.0" encoding="utf-8"?>
<sst xmlns="http://schemas.openxmlformats.org/spreadsheetml/2006/main" count="87" uniqueCount="78">
  <si>
    <t>序号</t>
  </si>
  <si>
    <t>物资编码</t>
  </si>
  <si>
    <t>物资名称</t>
  </si>
  <si>
    <t>参考品牌</t>
  </si>
  <si>
    <t>技术参数</t>
  </si>
  <si>
    <t>单位</t>
  </si>
  <si>
    <t>预估数量</t>
  </si>
  <si>
    <t>预估数量合计</t>
  </si>
  <si>
    <t>控制单价（元）</t>
  </si>
  <si>
    <t>备注</t>
  </si>
  <si>
    <t>11号线</t>
  </si>
  <si>
    <t>13号线</t>
  </si>
  <si>
    <t>1号线</t>
  </si>
  <si>
    <t>2号线</t>
  </si>
  <si>
    <t>3号线</t>
  </si>
  <si>
    <t>8号线</t>
  </si>
  <si>
    <t>080220010001</t>
  </si>
  <si>
    <t>双头棉签</t>
  </si>
  <si>
    <t>①材质：脱脂棉+竹棒；
②规格：圆头两用，200支/盒，长约7.5cm；</t>
  </si>
  <si>
    <t>盒</t>
  </si>
  <si>
    <t>080229990001</t>
  </si>
  <si>
    <t>注射器</t>
  </si>
  <si>
    <t>①类型：一次性注射器；
②材质：医用级PVC材质；
③规格：60ml/支；
④其他：单支独立包装；</t>
  </si>
  <si>
    <t>支</t>
  </si>
  <si>
    <t>080229990002</t>
  </si>
  <si>
    <t>医药棉球</t>
  </si>
  <si>
    <t>①材质：脱脂棉；
②规格：每包100g；</t>
  </si>
  <si>
    <t>包</t>
  </si>
  <si>
    <t>850040030002</t>
  </si>
  <si>
    <t>担架</t>
  </si>
  <si>
    <t>①型号：铝合金可折叠担架；
②材质：加厚铝合金+牛津面料；
③展开尺寸：长210-220cm，宽50-55cm，高12-13cm；
④折叠尺寸：长20-21cm，宽13-14cm，高57-58cm；
⑥净重：约5kg；
⑦承重：约100kg；
⑧颜色：支架金属原色，担架布面军绿色；
⑨附件：带支架；</t>
  </si>
  <si>
    <t>副</t>
  </si>
  <si>
    <t xml:space="preserve">合同谈判时厂家需提供样品或详细图纸；批量供货前厂家需提供最终确认样,我方确认后再进行批量生产；
</t>
  </si>
  <si>
    <t>850040050003</t>
  </si>
  <si>
    <t>急救药箱</t>
  </si>
  <si>
    <t>①材质：外部铝合金框架，内部PVC防火板+环保绒布；
②尺寸：长41cm×宽24cm×高32cm；
③颜色：银色；
④外部设计：手提式设计，配背带，带锁扣，箱体外侧左右各有1个金属三角形连接扣（配背带使用）；
⑤内部设计：内部分为两层，层与层之间用隔层隔开，内部顶盖带有无纺布口袋，尺寸长约18-19cm，宽约11-12cm，内部箱体左右各有1个PVC支撑板（放隔层用），长约10cm，宽约2cm，高约2cm；
⑥隔层：长方形，长约40cm×宽约23cm×高约3.5-4cm，PVC防火板外包环保绒布，隔板分为3格，一个正方形大格+2个长方形小格；</t>
  </si>
  <si>
    <t>个</t>
  </si>
  <si>
    <t xml:space="preserve">合同谈判时厂家需提供样品；批量供货前厂家需提供最终确认样,我方确认后再进行批量生产。
</t>
  </si>
  <si>
    <t>850040090001</t>
  </si>
  <si>
    <t>创可贴</t>
  </si>
  <si>
    <t>①规格：100片/包；
②功能：止血，镇痛，消炎，愈创，用于小面积开放性外科创伤；</t>
  </si>
  <si>
    <t xml:space="preserve">评审阶段厂家需提供样品；供货前需提供最终确认样,我方确认后再进行批量生产；
</t>
  </si>
  <si>
    <t>850040090002</t>
  </si>
  <si>
    <t>碘伏棉棒</t>
  </si>
  <si>
    <t>①材质：脱脂棉+环保型胶管+碘伏溶液；
②规格：50支装/包，每支独立包装，无刺激；
③功能：快速清洁消毒；</t>
  </si>
  <si>
    <t xml:space="preserve">1.药品质量、生产该药品的生产企业必须符合国家药品标准；
2.到货时药品有效期在2年以上或者交货时剩余保质期不少于规定保质期的2/3
</t>
  </si>
  <si>
    <t>850040090003</t>
  </si>
  <si>
    <t>酒精棉棒</t>
  </si>
  <si>
    <t>①材质：脱脂棉+环保型胶管+75%医用酒精；
②规格：100支装/包，每支独立包装；
③尺寸：每支长约8cm；
④功能：皮肤破损、擦伤、割伤、烫伤等浅层皮肤创面的消毒；</t>
  </si>
  <si>
    <t>850040090004</t>
  </si>
  <si>
    <t>医用纱布块</t>
  </si>
  <si>
    <t>①材质：无菌脱脂棉纱布；
②规格：一袋5片；
③尺寸：每片8cm×10cm；</t>
  </si>
  <si>
    <t>袋</t>
  </si>
  <si>
    <t>1.药品质量、生产该药品的生产企业必须符合国家药品标准；
2.到货时药品有效期在2年以上或者交货时剩余保质期不少于规定保质期的2/3；</t>
  </si>
  <si>
    <t>850040090007</t>
  </si>
  <si>
    <t>急救毯</t>
  </si>
  <si>
    <t>①材质：PET膜+涂层；
②尺寸：展开尺寸宽130cm×长210cm，厚12mm，收纳体积长11cm×宽8cm×高2cm；
③重量：约50g；
④规格：1个装;</t>
  </si>
  <si>
    <t xml:space="preserve">评审厂家需提供样品；供货前需提供最终确认样,我方确认后再进行批量生产；
</t>
  </si>
  <si>
    <t>850040090008</t>
  </si>
  <si>
    <t>降温贴</t>
  </si>
  <si>
    <t>①材质：亲水性高分子凝胶+无纺布+PC隔离纸；
②规格：每贴长约120mm，宽约50mm；
③功能：薄荷型，适用于发烧降温或冷敷等；</t>
  </si>
  <si>
    <t>贴</t>
  </si>
  <si>
    <t>850040090012</t>
  </si>
  <si>
    <t>医用胶带</t>
  </si>
  <si>
    <t>①种类：压敏胶带；
②材质：PE微孔透气；
③规格：宽1.25×长900cm/卷；
④功能：强粘力；</t>
  </si>
  <si>
    <t>卷</t>
  </si>
  <si>
    <t>850040090014</t>
  </si>
  <si>
    <t>弹性绷带</t>
  </si>
  <si>
    <t>①材质：无菌医用弹性绷带；
②规格：宽9±1cm×长5.5±1m，1卷装；
③毛重：50g；
④颜色：白色；</t>
  </si>
  <si>
    <t>1.药品质量、生产该药品的生产企业必须符合国家药品标准；                                      2.到货时药品有效期在2年以上或者交货时剩余保质期不少于规定保质期的2/3；</t>
  </si>
  <si>
    <t>850040090021</t>
  </si>
  <si>
    <t>云南白药气雾剂</t>
  </si>
  <si>
    <t>①种类：云南白药气雾剂、云南白药气雾剂保险液组合装；
②规格：云南白药气雾剂每瓶85g，云南白药气雾剂保险液每瓶30g；
③功能：用于跌打损伤；</t>
  </si>
  <si>
    <t>套</t>
  </si>
  <si>
    <t>850040090028</t>
  </si>
  <si>
    <t>风油精</t>
  </si>
  <si>
    <t>①规格：3ml/瓶；
②功能：清凉止痛，驱风，止痒；</t>
  </si>
  <si>
    <t>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</si>
</sst>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3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workbookViewId="0">
      <selection activeCell="P22" sqref="P22"/>
    </sheetView>
  </sheetViews>
  <sheetFormatPr defaultColWidth="9" defaultRowHeight="14.25"/>
  <cols>
    <col min="2" max="2" width="11.125" customWidth="1"/>
    <col min="3" max="3" width="9.125" customWidth="1"/>
    <col min="4" max="4" width="4.875" customWidth="1"/>
    <col min="5" max="5" width="19.125" style="2" customWidth="1"/>
    <col min="6" max="6" width="6" customWidth="1"/>
    <col min="7" max="7" width="7.125" style="3" customWidth="1"/>
    <col min="8" max="8" width="6.875" style="3" customWidth="1"/>
    <col min="9" max="9" width="6.625" style="3" customWidth="1"/>
    <col min="10" max="10" width="6.5" style="3" customWidth="1"/>
    <col min="11" max="11" width="6.25" style="3" customWidth="1"/>
    <col min="12" max="12" width="6.75" style="3" customWidth="1"/>
    <col min="13" max="13" width="6.125" style="3" customWidth="1"/>
    <col min="14" max="14" width="8.5" style="3" customWidth="1"/>
    <col min="15" max="15" width="11.375" style="4" customWidth="1"/>
  </cols>
  <sheetData>
    <row r="1" s="1" customFormat="1" ht="42" customHeight="1" spans="1:1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5" t="s">
        <v>5</v>
      </c>
      <c r="G1" s="5" t="s">
        <v>6</v>
      </c>
      <c r="H1" s="5"/>
      <c r="I1" s="5"/>
      <c r="J1" s="5"/>
      <c r="K1" s="5"/>
      <c r="L1" s="5"/>
      <c r="M1" s="6" t="s">
        <v>7</v>
      </c>
      <c r="N1" s="7" t="s">
        <v>8</v>
      </c>
      <c r="O1" s="7" t="s">
        <v>9</v>
      </c>
    </row>
    <row r="2" s="1" customFormat="1" ht="12" spans="1:15">
      <c r="A2" s="8"/>
      <c r="B2" s="8"/>
      <c r="C2" s="8"/>
      <c r="D2" s="9"/>
      <c r="E2" s="7"/>
      <c r="F2" s="8"/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9"/>
      <c r="N2" s="7"/>
      <c r="O2" s="7"/>
    </row>
    <row r="3" ht="33.75" spans="1:15">
      <c r="A3" s="10">
        <v>1</v>
      </c>
      <c r="B3" s="10" t="s">
        <v>16</v>
      </c>
      <c r="C3" s="10" t="s">
        <v>17</v>
      </c>
      <c r="D3" s="10"/>
      <c r="E3" s="11" t="s">
        <v>18</v>
      </c>
      <c r="F3" s="10" t="s">
        <v>19</v>
      </c>
      <c r="G3" s="10"/>
      <c r="H3" s="10"/>
      <c r="I3" s="10"/>
      <c r="J3" s="10"/>
      <c r="K3" s="10">
        <v>2</v>
      </c>
      <c r="L3" s="10"/>
      <c r="M3" s="10">
        <f>G3+H3+I3+J3+K3+L3</f>
        <v>2</v>
      </c>
      <c r="N3" s="10">
        <v>14</v>
      </c>
      <c r="O3" s="12"/>
    </row>
    <row r="4" ht="45" spans="1:15">
      <c r="A4" s="10">
        <v>2</v>
      </c>
      <c r="B4" s="14" t="s">
        <v>20</v>
      </c>
      <c r="C4" s="10" t="s">
        <v>21</v>
      </c>
      <c r="D4" s="10"/>
      <c r="E4" s="11" t="s">
        <v>22</v>
      </c>
      <c r="F4" s="10" t="s">
        <v>23</v>
      </c>
      <c r="G4" s="10"/>
      <c r="H4" s="10">
        <v>78</v>
      </c>
      <c r="I4" s="10">
        <v>20</v>
      </c>
      <c r="J4" s="10"/>
      <c r="K4" s="10"/>
      <c r="L4" s="10">
        <v>36</v>
      </c>
      <c r="M4" s="10">
        <f t="shared" ref="M4:M17" si="0">G4+H4+I4+J4+K4+L4</f>
        <v>134</v>
      </c>
      <c r="N4" s="10">
        <v>6.5</v>
      </c>
      <c r="O4" s="12"/>
    </row>
    <row r="5" ht="22.5" spans="1:15">
      <c r="A5" s="10">
        <v>3</v>
      </c>
      <c r="B5" s="10" t="s">
        <v>24</v>
      </c>
      <c r="C5" s="10" t="s">
        <v>25</v>
      </c>
      <c r="D5" s="10"/>
      <c r="E5" s="11" t="s">
        <v>26</v>
      </c>
      <c r="F5" s="10" t="s">
        <v>27</v>
      </c>
      <c r="G5" s="10">
        <v>5</v>
      </c>
      <c r="H5" s="10"/>
      <c r="I5" s="10"/>
      <c r="J5" s="10">
        <v>5</v>
      </c>
      <c r="K5" s="10">
        <v>5</v>
      </c>
      <c r="L5" s="10">
        <v>3</v>
      </c>
      <c r="M5" s="10">
        <f t="shared" si="0"/>
        <v>18</v>
      </c>
      <c r="N5" s="10">
        <v>18</v>
      </c>
      <c r="O5" s="12"/>
    </row>
    <row r="6" ht="114" customHeight="1" spans="1:15">
      <c r="A6" s="10">
        <v>4</v>
      </c>
      <c r="B6" s="10" t="s">
        <v>28</v>
      </c>
      <c r="C6" s="10" t="s">
        <v>29</v>
      </c>
      <c r="D6" s="10"/>
      <c r="E6" s="11" t="s">
        <v>30</v>
      </c>
      <c r="F6" s="10" t="s">
        <v>31</v>
      </c>
      <c r="G6" s="10"/>
      <c r="H6" s="10"/>
      <c r="I6" s="10">
        <v>14</v>
      </c>
      <c r="J6" s="10"/>
      <c r="K6" s="10"/>
      <c r="L6" s="10">
        <v>10</v>
      </c>
      <c r="M6" s="10">
        <f t="shared" si="0"/>
        <v>24</v>
      </c>
      <c r="N6" s="10">
        <v>380</v>
      </c>
      <c r="O6" s="12" t="s">
        <v>32</v>
      </c>
    </row>
    <row r="7" ht="247.5" spans="1:15">
      <c r="A7" s="10">
        <v>5</v>
      </c>
      <c r="B7" s="10" t="s">
        <v>33</v>
      </c>
      <c r="C7" s="10" t="s">
        <v>34</v>
      </c>
      <c r="D7" s="10"/>
      <c r="E7" s="11" t="s">
        <v>35</v>
      </c>
      <c r="F7" s="10" t="s">
        <v>36</v>
      </c>
      <c r="G7" s="10"/>
      <c r="H7" s="10"/>
      <c r="I7" s="10">
        <v>14</v>
      </c>
      <c r="J7" s="10"/>
      <c r="K7" s="10"/>
      <c r="L7" s="10">
        <v>10</v>
      </c>
      <c r="M7" s="10">
        <f t="shared" si="0"/>
        <v>24</v>
      </c>
      <c r="N7" s="10">
        <v>160</v>
      </c>
      <c r="O7" s="12" t="s">
        <v>37</v>
      </c>
    </row>
    <row r="8" ht="78.75" spans="1:15">
      <c r="A8" s="10">
        <v>6</v>
      </c>
      <c r="B8" s="10" t="s">
        <v>38</v>
      </c>
      <c r="C8" s="10" t="s">
        <v>39</v>
      </c>
      <c r="D8" s="10"/>
      <c r="E8" s="11" t="s">
        <v>40</v>
      </c>
      <c r="F8" s="10" t="s">
        <v>27</v>
      </c>
      <c r="G8" s="10">
        <v>134</v>
      </c>
      <c r="H8" s="10">
        <v>62</v>
      </c>
      <c r="I8" s="10">
        <v>46</v>
      </c>
      <c r="J8" s="10">
        <v>126</v>
      </c>
      <c r="K8" s="10">
        <v>136</v>
      </c>
      <c r="L8" s="10">
        <v>32</v>
      </c>
      <c r="M8" s="10">
        <f t="shared" si="0"/>
        <v>536</v>
      </c>
      <c r="N8" s="10">
        <v>24</v>
      </c>
      <c r="O8" s="12" t="s">
        <v>41</v>
      </c>
    </row>
    <row r="9" ht="112.5" spans="1:15">
      <c r="A9" s="10">
        <v>7</v>
      </c>
      <c r="B9" s="10" t="s">
        <v>42</v>
      </c>
      <c r="C9" s="10" t="s">
        <v>43</v>
      </c>
      <c r="D9" s="10"/>
      <c r="E9" s="11" t="s">
        <v>44</v>
      </c>
      <c r="F9" s="10" t="s">
        <v>27</v>
      </c>
      <c r="G9" s="10">
        <v>178</v>
      </c>
      <c r="H9" s="10">
        <v>71</v>
      </c>
      <c r="I9" s="10">
        <v>60</v>
      </c>
      <c r="J9" s="10">
        <v>164</v>
      </c>
      <c r="K9" s="10">
        <v>178</v>
      </c>
      <c r="L9" s="10">
        <v>42</v>
      </c>
      <c r="M9" s="10">
        <f t="shared" si="0"/>
        <v>693</v>
      </c>
      <c r="N9" s="10">
        <v>12</v>
      </c>
      <c r="O9" s="12" t="s">
        <v>45</v>
      </c>
    </row>
    <row r="10" ht="90" spans="1:15">
      <c r="A10" s="10">
        <v>8</v>
      </c>
      <c r="B10" s="10" t="s">
        <v>46</v>
      </c>
      <c r="C10" s="10" t="s">
        <v>47</v>
      </c>
      <c r="D10" s="10"/>
      <c r="E10" s="11" t="s">
        <v>48</v>
      </c>
      <c r="F10" s="10" t="s">
        <v>27</v>
      </c>
      <c r="G10" s="10">
        <v>19</v>
      </c>
      <c r="H10" s="10"/>
      <c r="I10" s="10"/>
      <c r="J10" s="10">
        <v>19</v>
      </c>
      <c r="K10" s="10"/>
      <c r="L10" s="10">
        <v>5</v>
      </c>
      <c r="M10" s="10">
        <f t="shared" si="0"/>
        <v>43</v>
      </c>
      <c r="N10" s="10">
        <v>55</v>
      </c>
      <c r="O10" s="12"/>
    </row>
    <row r="11" ht="112.5" spans="1:15">
      <c r="A11" s="10">
        <v>9</v>
      </c>
      <c r="B11" s="10" t="s">
        <v>49</v>
      </c>
      <c r="C11" s="10" t="s">
        <v>50</v>
      </c>
      <c r="D11" s="10"/>
      <c r="E11" s="11" t="s">
        <v>51</v>
      </c>
      <c r="F11" s="10" t="s">
        <v>52</v>
      </c>
      <c r="G11" s="10">
        <v>46</v>
      </c>
      <c r="H11" s="10"/>
      <c r="I11" s="10">
        <v>18</v>
      </c>
      <c r="J11" s="10">
        <v>50</v>
      </c>
      <c r="K11" s="10">
        <v>52</v>
      </c>
      <c r="L11" s="10">
        <v>12</v>
      </c>
      <c r="M11" s="10">
        <f t="shared" si="0"/>
        <v>178</v>
      </c>
      <c r="N11" s="10">
        <v>15</v>
      </c>
      <c r="O11" s="12" t="s">
        <v>53</v>
      </c>
    </row>
    <row r="12" ht="78.75" spans="1:15">
      <c r="A12" s="10">
        <v>10</v>
      </c>
      <c r="B12" s="10" t="s">
        <v>54</v>
      </c>
      <c r="C12" s="10" t="s">
        <v>55</v>
      </c>
      <c r="D12" s="10"/>
      <c r="E12" s="11" t="s">
        <v>56</v>
      </c>
      <c r="F12" s="10" t="s">
        <v>27</v>
      </c>
      <c r="G12" s="10"/>
      <c r="H12" s="10"/>
      <c r="I12" s="10">
        <v>18</v>
      </c>
      <c r="J12" s="10"/>
      <c r="K12" s="10"/>
      <c r="L12" s="10">
        <v>12</v>
      </c>
      <c r="M12" s="10">
        <f t="shared" si="0"/>
        <v>30</v>
      </c>
      <c r="N12" s="10">
        <v>66</v>
      </c>
      <c r="O12" s="12" t="s">
        <v>57</v>
      </c>
    </row>
    <row r="13" ht="112.5" spans="1:15">
      <c r="A13" s="10">
        <v>11</v>
      </c>
      <c r="B13" s="10" t="s">
        <v>58</v>
      </c>
      <c r="C13" s="10" t="s">
        <v>59</v>
      </c>
      <c r="D13" s="10"/>
      <c r="E13" s="11" t="s">
        <v>60</v>
      </c>
      <c r="F13" s="10" t="s">
        <v>61</v>
      </c>
      <c r="G13" s="10">
        <v>113</v>
      </c>
      <c r="H13" s="10">
        <v>95</v>
      </c>
      <c r="I13" s="10">
        <v>41</v>
      </c>
      <c r="J13" s="10">
        <v>113</v>
      </c>
      <c r="K13" s="10">
        <v>120</v>
      </c>
      <c r="L13" s="10">
        <v>32</v>
      </c>
      <c r="M13" s="10">
        <f t="shared" si="0"/>
        <v>514</v>
      </c>
      <c r="N13" s="10">
        <v>8</v>
      </c>
      <c r="O13" s="12" t="s">
        <v>53</v>
      </c>
    </row>
    <row r="14" ht="112.5" spans="1:15">
      <c r="A14" s="10">
        <v>12</v>
      </c>
      <c r="B14" s="10" t="s">
        <v>62</v>
      </c>
      <c r="C14" s="10" t="s">
        <v>63</v>
      </c>
      <c r="D14" s="10"/>
      <c r="E14" s="11" t="s">
        <v>64</v>
      </c>
      <c r="F14" s="10" t="s">
        <v>65</v>
      </c>
      <c r="G14" s="10">
        <v>45</v>
      </c>
      <c r="H14" s="10">
        <v>21</v>
      </c>
      <c r="I14" s="10">
        <v>16</v>
      </c>
      <c r="J14" s="10">
        <v>44</v>
      </c>
      <c r="K14" s="10">
        <v>47</v>
      </c>
      <c r="L14" s="10">
        <v>12</v>
      </c>
      <c r="M14" s="10">
        <f t="shared" si="0"/>
        <v>185</v>
      </c>
      <c r="N14" s="10">
        <v>5</v>
      </c>
      <c r="O14" s="12" t="s">
        <v>53</v>
      </c>
    </row>
    <row r="15" ht="112.5" spans="1:15">
      <c r="A15" s="10">
        <v>13</v>
      </c>
      <c r="B15" s="10" t="s">
        <v>66</v>
      </c>
      <c r="C15" s="10" t="s">
        <v>67</v>
      </c>
      <c r="D15" s="10"/>
      <c r="E15" s="11" t="s">
        <v>68</v>
      </c>
      <c r="F15" s="10" t="s">
        <v>65</v>
      </c>
      <c r="G15" s="10">
        <v>90</v>
      </c>
      <c r="H15" s="10">
        <v>62</v>
      </c>
      <c r="I15" s="10">
        <v>32</v>
      </c>
      <c r="J15" s="10">
        <v>88</v>
      </c>
      <c r="K15" s="10">
        <v>94</v>
      </c>
      <c r="L15" s="10">
        <v>22</v>
      </c>
      <c r="M15" s="10">
        <f t="shared" si="0"/>
        <v>388</v>
      </c>
      <c r="N15" s="10">
        <v>10</v>
      </c>
      <c r="O15" s="13" t="s">
        <v>69</v>
      </c>
    </row>
    <row r="16" ht="112.5" spans="1:15">
      <c r="A16" s="10">
        <v>14</v>
      </c>
      <c r="B16" s="10" t="s">
        <v>70</v>
      </c>
      <c r="C16" s="10" t="s">
        <v>71</v>
      </c>
      <c r="D16" s="10"/>
      <c r="E16" s="11" t="s">
        <v>72</v>
      </c>
      <c r="F16" s="10" t="s">
        <v>73</v>
      </c>
      <c r="G16" s="10">
        <v>45</v>
      </c>
      <c r="H16" s="10"/>
      <c r="I16" s="10">
        <v>16</v>
      </c>
      <c r="J16" s="10">
        <v>44</v>
      </c>
      <c r="K16" s="10">
        <v>47</v>
      </c>
      <c r="L16" s="10">
        <v>12</v>
      </c>
      <c r="M16" s="10">
        <f t="shared" si="0"/>
        <v>164</v>
      </c>
      <c r="N16" s="10">
        <v>40</v>
      </c>
      <c r="O16" s="12" t="s">
        <v>53</v>
      </c>
    </row>
    <row r="17" ht="112.5" spans="1:15">
      <c r="A17" s="10">
        <v>15</v>
      </c>
      <c r="B17" s="10" t="s">
        <v>74</v>
      </c>
      <c r="C17" s="10" t="s">
        <v>75</v>
      </c>
      <c r="D17" s="10"/>
      <c r="E17" s="11" t="s">
        <v>76</v>
      </c>
      <c r="F17" s="10" t="s">
        <v>77</v>
      </c>
      <c r="G17" s="10">
        <v>45</v>
      </c>
      <c r="H17" s="10">
        <v>27</v>
      </c>
      <c r="I17" s="10">
        <v>16</v>
      </c>
      <c r="J17" s="10">
        <v>44</v>
      </c>
      <c r="K17" s="10">
        <v>47</v>
      </c>
      <c r="L17" s="10">
        <v>12</v>
      </c>
      <c r="M17" s="10">
        <f t="shared" si="0"/>
        <v>191</v>
      </c>
      <c r="N17" s="10">
        <v>6.5</v>
      </c>
      <c r="O17" s="12" t="s">
        <v>53</v>
      </c>
    </row>
  </sheetData>
  <autoFilter ref="A1:O17">
    <extLst/>
  </autoFilter>
  <mergeCells count="10">
    <mergeCell ref="G1:L1"/>
    <mergeCell ref="A1:A2"/>
    <mergeCell ref="B1:B2"/>
    <mergeCell ref="C1:C2"/>
    <mergeCell ref="D1:D2"/>
    <mergeCell ref="E1:E2"/>
    <mergeCell ref="F1:F2"/>
    <mergeCell ref="M1:M2"/>
    <mergeCell ref="N1:N2"/>
    <mergeCell ref="O1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标段A创可贴、碘伏棉棒等物资新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2020-04-03T06:02:00Z</dcterms:created>
  <dcterms:modified xsi:type="dcterms:W3CDTF">2020-04-15T06:56:13Z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