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definedNames>
    <definedName name="_xlnm._FilterDatabase" localSheetId="0" hidden="1">Sheet1!$A$1:$K$17</definedName>
  </definedNames>
  <calcPr calcId="144525"/>
</workbook>
</file>

<file path=xl/sharedStrings.xml><?xml version="1.0" encoding="utf-8"?>
<sst xmlns="http://schemas.openxmlformats.org/spreadsheetml/2006/main" count="116" uniqueCount="58">
  <si>
    <t>序号</t>
  </si>
  <si>
    <t>物资编码</t>
  </si>
  <si>
    <t>物资名称</t>
  </si>
  <si>
    <t>技术参数</t>
  </si>
  <si>
    <t>单位</t>
  </si>
  <si>
    <t>参考品牌</t>
  </si>
  <si>
    <t>质保期</t>
  </si>
  <si>
    <t>控制单价</t>
  </si>
  <si>
    <t>预估数量</t>
  </si>
  <si>
    <t>线别</t>
  </si>
  <si>
    <t>备注</t>
  </si>
  <si>
    <t>800030010024</t>
  </si>
  <si>
    <t>皮带：大号</t>
  </si>
  <si>
    <t>①皮带：大号；
②型号：M6*445；
③适用于北京惠朗HL-800硬币清点机；</t>
  </si>
  <si>
    <t>条</t>
  </si>
  <si>
    <t>惠朗</t>
  </si>
  <si>
    <t>12个月</t>
  </si>
  <si>
    <t>3号线</t>
  </si>
  <si>
    <t>2号线</t>
  </si>
  <si>
    <t>800030010025</t>
  </si>
  <si>
    <t>皮带：中号</t>
  </si>
  <si>
    <t>①皮带：中号；
②型号：M6*262；
③适用于北京惠朗HL-800硬币清点机；</t>
  </si>
  <si>
    <t>800030010026</t>
  </si>
  <si>
    <t>皮带：小号</t>
  </si>
  <si>
    <t>①皮带：小号；
②型号：M3*228；
③适用于北京惠朗HL-800硬币清点机</t>
  </si>
  <si>
    <t>800030010027</t>
  </si>
  <si>
    <t>计数传感器</t>
  </si>
  <si>
    <t>计数传感器；型号：U型；适用于北京惠朗HL-800硬币清点机</t>
  </si>
  <si>
    <t>个</t>
  </si>
  <si>
    <t>800030010028</t>
  </si>
  <si>
    <t>操作面板</t>
  </si>
  <si>
    <t>操作面板；型号：中文；适用于北京惠朗HL-800硬币清点机</t>
  </si>
  <si>
    <t>片</t>
  </si>
  <si>
    <t>800030010029</t>
  </si>
  <si>
    <t>电源板</t>
  </si>
  <si>
    <t>电源板；型号：220V；适用于北京惠朗HL-800硬币清点机</t>
  </si>
  <si>
    <t>块</t>
  </si>
  <si>
    <t>800030010030</t>
  </si>
  <si>
    <t>主板</t>
  </si>
  <si>
    <t>主板；适用于北京惠朗HL-800硬币清点机</t>
  </si>
  <si>
    <t>800030030040</t>
  </si>
  <si>
    <t>AGM维护门管状锁</t>
  </si>
  <si>
    <t>①打码：Q3D1；
②物料号：10240011916；
③ABA；
④适用于3号线自动检票机AGM维护门；</t>
  </si>
  <si>
    <t>把</t>
  </si>
  <si>
    <t>ABA</t>
  </si>
  <si>
    <t>800030030041</t>
  </si>
  <si>
    <t>BOM维护门管状锁</t>
  </si>
  <si>
    <t>①打码：Q3D2；
②物料号：10240012068；
③ABA；
④适用于3号线半自动售票机BOM维护门；</t>
  </si>
  <si>
    <t>800030030043</t>
  </si>
  <si>
    <t>运送推车门管状锁</t>
  </si>
  <si>
    <t>①打码：001；
②物料号：10253710005；
③ABA；
④适用于3号线运送推车；</t>
  </si>
  <si>
    <t>800030030044</t>
  </si>
  <si>
    <t>保险柜门锁</t>
  </si>
  <si>
    <t>①MP-1500门锁；
②防盗锁芯长50mm，宽30mm；
③适用于3号线威尔信保险柜；</t>
  </si>
  <si>
    <t>威尔信</t>
  </si>
  <si>
    <t>800040060012</t>
  </si>
  <si>
    <t>BOM、运送推车门管状锁</t>
  </si>
  <si>
    <t>①打码：16；
②物料号：10240012956；
③ABA；
④适用于2号线BOM、运送推车；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</si>
</sst>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  <numFmt numFmtId="177" formatCode="0.00_);[Red]\(0.00\)"/>
    <numFmt numFmtId="178" formatCode="[$-409]d/mmm/yy;@"/>
  </numFmts>
  <fonts count="23">
    <font>
      <sz val="11"/>
      <color theme="1"/>
      <name val="等线"/>
      <charset val="134"/>
      <scheme val="minor"/>
    </font>
    <font>
      <sz val="9"/>
      <name val="宋体"/>
      <charset val="134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0"/>
      <name val="Arial"/>
      <charset val="134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sz val="12"/>
      <name val="宋体"/>
      <charset val="134"/>
    </font>
    <font>
      <b/>
      <sz val="11"/>
      <color rgb="FFFA7D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60">
    <xf numFmtId="0" fontId="0" fillId="0" borderId="0"/>
    <xf numFmtId="42" fontId="0" fillId="0" borderId="0" applyFont="0" applyFill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18" fillId="2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15" borderId="4" applyNumberFormat="0" applyAlignment="0" applyProtection="0">
      <alignment vertical="center"/>
    </xf>
    <xf numFmtId="0" fontId="22" fillId="15" borderId="8" applyNumberFormat="0" applyAlignment="0" applyProtection="0">
      <alignment vertical="center"/>
    </xf>
    <xf numFmtId="0" fontId="3" fillId="7" borderId="2" applyNumberFormat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1" borderId="0" applyNumberFormat="0" applyBorder="0" applyAlignment="0" applyProtection="0">
      <alignment vertical="center"/>
    </xf>
    <xf numFmtId="178" fontId="21" fillId="0" borderId="0">
      <alignment vertical="center"/>
    </xf>
    <xf numFmtId="0" fontId="2" fillId="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177" fontId="21" fillId="0" borderId="0">
      <alignment vertical="center"/>
    </xf>
    <xf numFmtId="0" fontId="0" fillId="0" borderId="0">
      <alignment vertical="center"/>
    </xf>
    <xf numFmtId="0" fontId="13" fillId="0" borderId="0"/>
    <xf numFmtId="178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176" fontId="1" fillId="0" borderId="0" xfId="0" applyNumberFormat="1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78" fontId="1" fillId="0" borderId="1" xfId="0" applyNumberFormat="1" applyFont="1" applyFill="1" applyBorder="1" applyAlignment="1">
      <alignment horizontal="center" vertical="center" wrapText="1"/>
    </xf>
    <xf numFmtId="178" fontId="1" fillId="0" borderId="1" xfId="0" applyNumberFormat="1" applyFont="1" applyFill="1" applyBorder="1" applyAlignment="1">
      <alignment horizontal="left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78" fontId="1" fillId="2" borderId="1" xfId="0" applyNumberFormat="1" applyFont="1" applyFill="1" applyBorder="1" applyAlignment="1">
      <alignment horizontal="center" vertical="center" wrapText="1"/>
    </xf>
    <xf numFmtId="178" fontId="1" fillId="0" borderId="1" xfId="55" applyNumberFormat="1" applyFont="1" applyFill="1" applyBorder="1" applyAlignment="1">
      <alignment horizontal="center" vertical="center" wrapText="1"/>
    </xf>
    <xf numFmtId="178" fontId="1" fillId="0" borderId="1" xfId="59" applyNumberFormat="1" applyFont="1" applyFill="1" applyBorder="1" applyAlignment="1">
      <alignment horizontal="left" vertical="center" wrapText="1"/>
    </xf>
  </cellXfs>
  <cellStyles count="6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常规 55" xf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常规 56" xfId="48"/>
    <cellStyle name="强调文字颜色 6" xfId="49" builtinId="49"/>
    <cellStyle name="40% - 强调文字颜色 6" xfId="50" builtinId="51"/>
    <cellStyle name="60% - 强调文字颜色 6" xfId="51" builtinId="52"/>
    <cellStyle name="常规 2" xfId="52"/>
    <cellStyle name="常规 57" xfId="53"/>
    <cellStyle name="常规 18" xfId="54"/>
    <cellStyle name="常规 23" xfId="55"/>
    <cellStyle name="常规 17" xfId="56"/>
    <cellStyle name="常规 20" xfId="57"/>
    <cellStyle name="常规 58" xfId="58"/>
    <cellStyle name="常规 3" xfId="5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tabSelected="1" workbookViewId="0">
      <pane ySplit="1" topLeftCell="A2" activePane="bottomLeft" state="frozen"/>
      <selection/>
      <selection pane="bottomLeft" activeCell="L9" sqref="L9"/>
    </sheetView>
  </sheetViews>
  <sheetFormatPr defaultColWidth="9" defaultRowHeight="23" customHeight="1"/>
  <cols>
    <col min="1" max="1" width="4.5" style="2" customWidth="1"/>
    <col min="2" max="2" width="14.5583333333333" style="2" customWidth="1"/>
    <col min="3" max="3" width="14.125" style="2" customWidth="1"/>
    <col min="4" max="4" width="23.4416666666667" style="3" customWidth="1"/>
    <col min="5" max="7" width="8" style="2" customWidth="1"/>
    <col min="8" max="8" width="9" style="4"/>
    <col min="9" max="9" width="7.5" style="2" customWidth="1"/>
    <col min="10" max="10" width="9" style="2" customWidth="1"/>
    <col min="11" max="11" width="7.89166666666667" style="2" customWidth="1"/>
    <col min="12" max="16384" width="9" style="2"/>
  </cols>
  <sheetData>
    <row r="1" s="1" customFormat="1" customHeight="1" spans="1:1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6" t="s">
        <v>7</v>
      </c>
      <c r="I1" s="5" t="s">
        <v>8</v>
      </c>
      <c r="J1" s="5" t="s">
        <v>9</v>
      </c>
      <c r="K1" s="5" t="s">
        <v>10</v>
      </c>
    </row>
    <row r="2" customHeight="1" spans="1:11">
      <c r="A2" s="7">
        <v>1</v>
      </c>
      <c r="B2" s="8" t="s">
        <v>11</v>
      </c>
      <c r="C2" s="9" t="s">
        <v>12</v>
      </c>
      <c r="D2" s="10" t="s">
        <v>13</v>
      </c>
      <c r="E2" s="7" t="s">
        <v>14</v>
      </c>
      <c r="F2" s="9" t="s">
        <v>15</v>
      </c>
      <c r="G2" s="7" t="s">
        <v>16</v>
      </c>
      <c r="H2" s="11">
        <v>37.8</v>
      </c>
      <c r="I2" s="7">
        <v>44</v>
      </c>
      <c r="J2" s="7" t="s">
        <v>17</v>
      </c>
      <c r="K2" s="7"/>
    </row>
    <row r="3" customHeight="1" spans="1:11">
      <c r="A3" s="7">
        <v>2</v>
      </c>
      <c r="B3" s="7" t="s">
        <v>11</v>
      </c>
      <c r="C3" s="7" t="s">
        <v>12</v>
      </c>
      <c r="D3" s="12" t="s">
        <v>13</v>
      </c>
      <c r="E3" s="7" t="s">
        <v>14</v>
      </c>
      <c r="F3" s="9" t="s">
        <v>15</v>
      </c>
      <c r="G3" s="7" t="s">
        <v>16</v>
      </c>
      <c r="H3" s="11">
        <v>37.8</v>
      </c>
      <c r="I3" s="7">
        <v>30</v>
      </c>
      <c r="J3" s="7" t="s">
        <v>18</v>
      </c>
      <c r="K3" s="5"/>
    </row>
    <row r="4" customHeight="1" spans="1:11">
      <c r="A4" s="7">
        <v>3</v>
      </c>
      <c r="B4" s="8" t="s">
        <v>19</v>
      </c>
      <c r="C4" s="9" t="s">
        <v>20</v>
      </c>
      <c r="D4" s="10" t="s">
        <v>21</v>
      </c>
      <c r="E4" s="7" t="s">
        <v>14</v>
      </c>
      <c r="F4" s="9" t="s">
        <v>15</v>
      </c>
      <c r="G4" s="7" t="s">
        <v>16</v>
      </c>
      <c r="H4" s="11">
        <v>37.8</v>
      </c>
      <c r="I4" s="7">
        <v>44</v>
      </c>
      <c r="J4" s="7" t="s">
        <v>17</v>
      </c>
      <c r="K4" s="7"/>
    </row>
    <row r="5" customHeight="1" spans="1:11">
      <c r="A5" s="7">
        <v>4</v>
      </c>
      <c r="B5" s="7" t="s">
        <v>19</v>
      </c>
      <c r="C5" s="7" t="s">
        <v>20</v>
      </c>
      <c r="D5" s="12" t="s">
        <v>21</v>
      </c>
      <c r="E5" s="7" t="s">
        <v>14</v>
      </c>
      <c r="F5" s="9" t="s">
        <v>15</v>
      </c>
      <c r="G5" s="7" t="s">
        <v>16</v>
      </c>
      <c r="H5" s="11">
        <v>37.8</v>
      </c>
      <c r="I5" s="7">
        <v>30</v>
      </c>
      <c r="J5" s="7" t="s">
        <v>18</v>
      </c>
      <c r="K5" s="5"/>
    </row>
    <row r="6" customHeight="1" spans="1:11">
      <c r="A6" s="7">
        <v>5</v>
      </c>
      <c r="B6" s="8" t="s">
        <v>22</v>
      </c>
      <c r="C6" s="9" t="s">
        <v>23</v>
      </c>
      <c r="D6" s="10" t="s">
        <v>24</v>
      </c>
      <c r="E6" s="7" t="s">
        <v>14</v>
      </c>
      <c r="F6" s="9" t="s">
        <v>15</v>
      </c>
      <c r="G6" s="7" t="s">
        <v>16</v>
      </c>
      <c r="H6" s="11">
        <v>37.8</v>
      </c>
      <c r="I6" s="7">
        <v>44</v>
      </c>
      <c r="J6" s="7" t="s">
        <v>17</v>
      </c>
      <c r="K6" s="7"/>
    </row>
    <row r="7" customHeight="1" spans="1:11">
      <c r="A7" s="7">
        <v>6</v>
      </c>
      <c r="B7" s="7" t="s">
        <v>22</v>
      </c>
      <c r="C7" s="7" t="s">
        <v>23</v>
      </c>
      <c r="D7" s="12" t="s">
        <v>24</v>
      </c>
      <c r="E7" s="7" t="s">
        <v>14</v>
      </c>
      <c r="F7" s="9" t="s">
        <v>15</v>
      </c>
      <c r="G7" s="7" t="s">
        <v>16</v>
      </c>
      <c r="H7" s="11">
        <v>37.8</v>
      </c>
      <c r="I7" s="7">
        <v>30</v>
      </c>
      <c r="J7" s="7" t="s">
        <v>18</v>
      </c>
      <c r="K7" s="5"/>
    </row>
    <row r="8" customHeight="1" spans="1:11">
      <c r="A8" s="7">
        <v>7</v>
      </c>
      <c r="B8" s="7" t="s">
        <v>25</v>
      </c>
      <c r="C8" s="7" t="s">
        <v>26</v>
      </c>
      <c r="D8" s="12" t="s">
        <v>27</v>
      </c>
      <c r="E8" s="7" t="s">
        <v>28</v>
      </c>
      <c r="F8" s="9" t="s">
        <v>15</v>
      </c>
      <c r="G8" s="7" t="s">
        <v>16</v>
      </c>
      <c r="H8" s="11">
        <v>74.7</v>
      </c>
      <c r="I8" s="7">
        <v>5</v>
      </c>
      <c r="J8" s="7" t="s">
        <v>17</v>
      </c>
      <c r="K8" s="7"/>
    </row>
    <row r="9" customHeight="1" spans="1:11">
      <c r="A9" s="7">
        <v>8</v>
      </c>
      <c r="B9" s="7" t="s">
        <v>29</v>
      </c>
      <c r="C9" s="7" t="s">
        <v>30</v>
      </c>
      <c r="D9" s="12" t="s">
        <v>31</v>
      </c>
      <c r="E9" s="7" t="s">
        <v>32</v>
      </c>
      <c r="F9" s="9" t="s">
        <v>15</v>
      </c>
      <c r="G9" s="7" t="s">
        <v>16</v>
      </c>
      <c r="H9" s="11">
        <v>131</v>
      </c>
      <c r="I9" s="7">
        <v>3</v>
      </c>
      <c r="J9" s="7" t="s">
        <v>17</v>
      </c>
      <c r="K9" s="7"/>
    </row>
    <row r="10" customHeight="1" spans="1:11">
      <c r="A10" s="7">
        <v>9</v>
      </c>
      <c r="B10" s="7" t="s">
        <v>33</v>
      </c>
      <c r="C10" s="7" t="s">
        <v>34</v>
      </c>
      <c r="D10" s="12" t="s">
        <v>35</v>
      </c>
      <c r="E10" s="7" t="s">
        <v>36</v>
      </c>
      <c r="F10" s="9" t="s">
        <v>15</v>
      </c>
      <c r="G10" s="7" t="s">
        <v>16</v>
      </c>
      <c r="H10" s="11">
        <v>255.3</v>
      </c>
      <c r="I10" s="7">
        <v>3</v>
      </c>
      <c r="J10" s="7" t="s">
        <v>17</v>
      </c>
      <c r="K10" s="7"/>
    </row>
    <row r="11" customHeight="1" spans="1:11">
      <c r="A11" s="7">
        <v>10</v>
      </c>
      <c r="B11" s="7" t="s">
        <v>37</v>
      </c>
      <c r="C11" s="7" t="s">
        <v>38</v>
      </c>
      <c r="D11" s="12" t="s">
        <v>39</v>
      </c>
      <c r="E11" s="7" t="s">
        <v>36</v>
      </c>
      <c r="F11" s="9" t="s">
        <v>15</v>
      </c>
      <c r="G11" s="7" t="s">
        <v>16</v>
      </c>
      <c r="H11" s="11">
        <v>316.3</v>
      </c>
      <c r="I11" s="7">
        <v>3</v>
      </c>
      <c r="J11" s="7" t="s">
        <v>17</v>
      </c>
      <c r="K11" s="7"/>
    </row>
    <row r="12" customHeight="1" spans="1:11">
      <c r="A12" s="7">
        <v>11</v>
      </c>
      <c r="B12" s="8" t="s">
        <v>40</v>
      </c>
      <c r="C12" s="9" t="s">
        <v>41</v>
      </c>
      <c r="D12" s="10" t="s">
        <v>42</v>
      </c>
      <c r="E12" s="7" t="s">
        <v>43</v>
      </c>
      <c r="F12" s="7" t="s">
        <v>44</v>
      </c>
      <c r="G12" s="7" t="s">
        <v>16</v>
      </c>
      <c r="H12" s="11">
        <v>61.3</v>
      </c>
      <c r="I12" s="7">
        <v>44</v>
      </c>
      <c r="J12" s="7" t="s">
        <v>17</v>
      </c>
      <c r="K12" s="7"/>
    </row>
    <row r="13" customHeight="1" spans="1:11">
      <c r="A13" s="7">
        <v>12</v>
      </c>
      <c r="B13" s="8" t="s">
        <v>45</v>
      </c>
      <c r="C13" s="9" t="s">
        <v>46</v>
      </c>
      <c r="D13" s="10" t="s">
        <v>47</v>
      </c>
      <c r="E13" s="7" t="s">
        <v>43</v>
      </c>
      <c r="F13" s="7" t="s">
        <v>44</v>
      </c>
      <c r="G13" s="7" t="s">
        <v>16</v>
      </c>
      <c r="H13" s="11">
        <v>63</v>
      </c>
      <c r="I13" s="7">
        <v>22</v>
      </c>
      <c r="J13" s="7" t="s">
        <v>17</v>
      </c>
      <c r="K13" s="7"/>
    </row>
    <row r="14" customHeight="1" spans="1:11">
      <c r="A14" s="7">
        <v>13</v>
      </c>
      <c r="B14" s="8" t="s">
        <v>48</v>
      </c>
      <c r="C14" s="13" t="s">
        <v>49</v>
      </c>
      <c r="D14" s="10" t="s">
        <v>50</v>
      </c>
      <c r="E14" s="7" t="s">
        <v>43</v>
      </c>
      <c r="F14" s="7" t="s">
        <v>44</v>
      </c>
      <c r="G14" s="7" t="s">
        <v>16</v>
      </c>
      <c r="H14" s="11">
        <v>105.5</v>
      </c>
      <c r="I14" s="7">
        <v>22</v>
      </c>
      <c r="J14" s="7" t="s">
        <v>17</v>
      </c>
      <c r="K14" s="7"/>
    </row>
    <row r="15" customHeight="1" spans="1:11">
      <c r="A15" s="7">
        <v>14</v>
      </c>
      <c r="B15" s="8" t="s">
        <v>51</v>
      </c>
      <c r="C15" s="13" t="s">
        <v>52</v>
      </c>
      <c r="D15" s="10" t="s">
        <v>53</v>
      </c>
      <c r="E15" s="7" t="s">
        <v>43</v>
      </c>
      <c r="F15" s="14" t="s">
        <v>54</v>
      </c>
      <c r="G15" s="7" t="s">
        <v>16</v>
      </c>
      <c r="H15" s="11">
        <v>103</v>
      </c>
      <c r="I15" s="7">
        <v>22</v>
      </c>
      <c r="J15" s="7" t="s">
        <v>17</v>
      </c>
      <c r="K15" s="7"/>
    </row>
    <row r="16" customHeight="1" spans="1:11">
      <c r="A16" s="7">
        <v>15</v>
      </c>
      <c r="B16" s="7" t="s">
        <v>55</v>
      </c>
      <c r="C16" s="7" t="s">
        <v>56</v>
      </c>
      <c r="D16" s="15" t="s">
        <v>57</v>
      </c>
      <c r="E16" s="7" t="s">
        <v>28</v>
      </c>
      <c r="F16" s="7" t="s">
        <v>44</v>
      </c>
      <c r="G16" s="7" t="s">
        <v>16</v>
      </c>
      <c r="H16" s="11">
        <v>59.7</v>
      </c>
      <c r="I16" s="7">
        <v>9</v>
      </c>
      <c r="J16" s="7" t="s">
        <v>18</v>
      </c>
      <c r="K16" s="7"/>
    </row>
    <row r="17" customHeight="1" spans="9:9">
      <c r="I17" s="1">
        <f>SUM(I2:I16)</f>
        <v>355</v>
      </c>
    </row>
  </sheetData>
  <autoFilter ref="A1:K17">
    <sortState ref="A1:K17">
      <sortCondition ref="B1"/>
    </sortState>
    <extLst/>
  </autoFilter>
  <dataValidations count="5">
    <dataValidation type="custom" allowBlank="1" showInputMessage="1" showErrorMessage="1" errorTitle="输入内容含有空格" error="请删除空格后，重新输入" promptTitle="不要输入带空格内容" prompt="不要输入带空格内容" sqref="C12 E12 C14 E14 E2:E4 C2:D4">
      <formula1>ISERR(FIND(" ",C3))</formula1>
    </dataValidation>
    <dataValidation type="custom" allowBlank="1" showInputMessage="1" showErrorMessage="1" errorTitle="输入内容含有空格" error="请删除空格后，重新输入" promptTitle="不要输入带空格内容" prompt="不要输入带空格内容" sqref="C13 E13 C16 E16">
      <formula1>ISERR(FIND(" ",#REF!))</formula1>
    </dataValidation>
    <dataValidation type="custom" allowBlank="1" showInputMessage="1" showErrorMessage="1" errorTitle="物资编码错误！" error="您输入的物资编码错误，请重新输入12位自购物资编码！" promptTitle="物资编码" prompt="请输入12位物资编码" sqref="B16 B2:B4 B12:B14">
      <formula1>LEN(B2)=12</formula1>
    </dataValidation>
    <dataValidation type="custom" allowBlank="1" showInputMessage="1" showErrorMessage="1" errorTitle="输入内容含空格" error="您输入的内容含有空格，请删除后重新输入" sqref="I16 J16 I3:I4 I12:I14 J2:J4 J12:J14">
      <formula1>ISERR(FIND(" ",I2))</formula1>
    </dataValidation>
    <dataValidation type="list" allowBlank="1" showInputMessage="1" showErrorMessage="1" errorTitle="请下拉选择" promptTitle="质保期" prompt="请选择质保期，选其他的，请在后面备注具体要求" sqref="G2:G4 G12:G14">
      <formula1>"12个月,18个月,24个月,36个月,其他"</formula1>
    </dataValidation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2015-06-05T18:19:00Z</dcterms:created>
  <dcterms:modified xsi:type="dcterms:W3CDTF">2019-12-26T01:35:53Z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