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885" windowWidth="21840" windowHeight="8265"/>
  </bookViews>
  <sheets>
    <sheet name="门禁" sheetId="1" r:id="rId1"/>
  </sheets>
  <externalReferences>
    <externalReference r:id="rId2"/>
  </externalReferences>
  <definedNames>
    <definedName name="_xlnm._FilterDatabase" localSheetId="0" hidden="1">门禁!$A$2:$XEF$14</definedName>
    <definedName name="计量单位">[1]计量单位!$A$3:$A$150</definedName>
  </definedName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<sst xmlns="http://schemas.openxmlformats.org/spreadsheetml/2006/main" count="101" uniqueCount="60">
  <si>
    <t>序号</t>
  </si>
  <si>
    <t>物资编码</t>
  </si>
  <si>
    <t>物资名称</t>
  </si>
  <si>
    <t>参考品牌</t>
  </si>
  <si>
    <t>是否需要检测</t>
  </si>
  <si>
    <t>参考图片</t>
  </si>
  <si>
    <t>质保期</t>
  </si>
  <si>
    <t>单位</t>
  </si>
  <si>
    <t>线别</t>
  </si>
  <si>
    <t>备注</t>
  </si>
  <si>
    <t>4门控制器主板</t>
  </si>
  <si>
    <t>否</t>
  </si>
  <si>
    <t>12个月</t>
  </si>
  <si>
    <t>3号线</t>
  </si>
  <si>
    <t>控制电源</t>
  </si>
  <si>
    <t>台</t>
  </si>
  <si>
    <t>读卡器</t>
  </si>
  <si>
    <t>带键盘读卡器</t>
  </si>
  <si>
    <t>出门按钮</t>
  </si>
  <si>
    <t>精华隆</t>
  </si>
  <si>
    <t>机电一体化锁</t>
  </si>
  <si>
    <t>中央门禁服务器</t>
  </si>
  <si>
    <t>570020080001</t>
  </si>
  <si>
    <t>紧急出门按钮玻片</t>
  </si>
  <si>
    <t>片</t>
  </si>
  <si>
    <t>2号线</t>
  </si>
  <si>
    <t>门禁就地箱锁具</t>
  </si>
  <si>
    <t>个</t>
  </si>
  <si>
    <t>门禁就地控制箱锁具</t>
  </si>
  <si>
    <t>海坦</t>
  </si>
  <si>
    <t>11号线</t>
  </si>
  <si>
    <t>中央实时服务器</t>
  </si>
  <si>
    <t>标准化物资描述</t>
    <phoneticPr fontId="2" type="noConversion"/>
  </si>
  <si>
    <t>①型号：EB29；</t>
  </si>
  <si>
    <t>①尺寸：（长×宽×厚）76×40×1mm；
②匹配性：配套用于精华隆PB-29紧急出门按钮；</t>
  </si>
  <si>
    <t>西勒奇</t>
  </si>
  <si>
    <t>中央门禁服务器等门禁系统备件采购项目</t>
    <phoneticPr fontId="2" type="noConversion"/>
  </si>
  <si>
    <t>①匹配性：配套用于SSRC-4四门智能型网络门禁控制器；</t>
    <phoneticPr fontId="2" type="noConversion"/>
  </si>
  <si>
    <t>块</t>
    <phoneticPr fontId="2" type="noConversion"/>
  </si>
  <si>
    <t>上海衡孚</t>
    <phoneticPr fontId="2" type="noConversion"/>
  </si>
  <si>
    <t>①型号：HF55W-SE-24；</t>
    <phoneticPr fontId="2" type="noConversion"/>
  </si>
  <si>
    <t>①型号：SXG5001；</t>
    <phoneticPr fontId="2" type="noConversion"/>
  </si>
  <si>
    <t>①型号：SXG6701K；</t>
    <phoneticPr fontId="2" type="noConversion"/>
  </si>
  <si>
    <t>ORACLE（甲骨文）</t>
    <phoneticPr fontId="2" type="noConversion"/>
  </si>
  <si>
    <t>①型号：MS705-1A</t>
    <phoneticPr fontId="2" type="noConversion"/>
  </si>
  <si>
    <t>①型号：MS490-1；</t>
    <phoneticPr fontId="2" type="noConversion"/>
  </si>
  <si>
    <t>570020050007</t>
  </si>
  <si>
    <t>570020050008</t>
  </si>
  <si>
    <t>570020060005</t>
  </si>
  <si>
    <t>570020060008</t>
  </si>
  <si>
    <t>570020080002</t>
  </si>
  <si>
    <t>570020070008</t>
  </si>
  <si>
    <t>550030020005</t>
  </si>
  <si>
    <t>550020070003</t>
  </si>
  <si>
    <t>550020070004</t>
  </si>
  <si>
    <t>550030020001</t>
  </si>
  <si>
    <t>数量</t>
    <phoneticPr fontId="2" type="noConversion"/>
  </si>
  <si>
    <t>①型号：L9092PEU；
②配件：带IRT 881SS过线器，与L9092PEU锁配套使用；</t>
  </si>
  <si>
    <t>①型号：X7-2；
②硬盘配置：含2块300GB、10000rpm内置热插拔硬盘，支持raid 1，可扩展到8块硬盘；
③内存配置：含8GB内存，2*DDR3，可扩展至32GB；</t>
  </si>
  <si>
    <r>
      <t>①型号：SPARC</t>
    </r>
    <r>
      <rPr>
        <sz val="9"/>
        <rFont val="Times New Roman"/>
        <family val="1"/>
      </rPr>
      <t> </t>
    </r>
    <r>
      <rPr>
        <sz val="9"/>
        <rFont val="宋体"/>
        <family val="3"/>
        <charset val="134"/>
      </rPr>
      <t>S7-2L；
②处理器：2个SPARC</t>
    </r>
    <r>
      <rPr>
        <sz val="9"/>
        <rFont val="Times New Roman"/>
        <family val="1"/>
      </rPr>
      <t> </t>
    </r>
    <r>
      <rPr>
        <sz val="9"/>
        <rFont val="宋体"/>
        <family val="3"/>
        <charset val="134"/>
      </rPr>
      <t>S7处理器、8核、2.85GHz；
③内存：128GB，DDR3、DIMM线槽；
④存储：含2块300GB、10000rpm内置热插拔硬盘，2.5英寸，SAS HDD驱动器；
⑤操作系统：Solaris操作系统；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</si>
</sst>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.00_ "/>
    <numFmt numFmtId="178" formatCode="0_ "/>
    <numFmt numFmtId="179" formatCode="[$-409]d/mmm/yy;@"/>
    <numFmt numFmtId="180" formatCode="[$-F800]dddd\,\ mmmm\ dd\,\ yyyy"/>
    <numFmt numFmtId="181" formatCode="0.00;[Red]0.00"/>
    <numFmt numFmtId="182" formatCode="[$-F800]aaaa\,\ mmmm\ dd\,\ yyyy"/>
  </numFmts>
  <fonts count="12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178" fontId="5" fillId="0" borderId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77" fontId="7" fillId="0" borderId="0"/>
    <xf numFmtId="181" fontId="5" fillId="0" borderId="0">
      <alignment vertical="center"/>
    </xf>
    <xf numFmtId="176" fontId="7" fillId="0" borderId="0"/>
    <xf numFmtId="179" fontId="7" fillId="0" borderId="0"/>
    <xf numFmtId="180" fontId="5" fillId="0" borderId="0">
      <alignment vertical="center"/>
    </xf>
    <xf numFmtId="0" fontId="7" fillId="0" borderId="0" applyBorder="0">
      <alignment vertical="center"/>
    </xf>
    <xf numFmtId="178" fontId="5" fillId="0" borderId="0">
      <protection locked="0"/>
    </xf>
    <xf numFmtId="178" fontId="1" fillId="0" borderId="0">
      <alignment vertical="center"/>
    </xf>
    <xf numFmtId="178" fontId="1" fillId="0" borderId="0">
      <alignment vertical="center"/>
    </xf>
    <xf numFmtId="0" fontId="1" fillId="0" borderId="0">
      <alignment vertical="center"/>
    </xf>
    <xf numFmtId="178" fontId="1" fillId="0" borderId="0">
      <alignment vertical="center"/>
    </xf>
    <xf numFmtId="179" fontId="1" fillId="0" borderId="0">
      <alignment vertical="center"/>
    </xf>
    <xf numFmtId="0" fontId="7" fillId="0" borderId="0">
      <protection locked="0"/>
    </xf>
    <xf numFmtId="177" fontId="5" fillId="0" borderId="0">
      <alignment vertical="center"/>
    </xf>
    <xf numFmtId="178" fontId="7" fillId="0" borderId="0">
      <protection locked="0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180" fontId="1" fillId="0" borderId="0">
      <alignment vertical="center"/>
    </xf>
    <xf numFmtId="180" fontId="1" fillId="0" borderId="0" applyBorder="0">
      <alignment vertical="center"/>
    </xf>
    <xf numFmtId="180" fontId="1" fillId="0" borderId="0" applyBorder="0">
      <alignment vertical="center"/>
    </xf>
    <xf numFmtId="179" fontId="1" fillId="0" borderId="0" applyBorder="0">
      <alignment vertical="center"/>
    </xf>
    <xf numFmtId="179" fontId="1" fillId="0" borderId="0" applyBorder="0">
      <alignment vertical="center"/>
    </xf>
    <xf numFmtId="176" fontId="7" fillId="0" borderId="0">
      <protection locked="0"/>
    </xf>
    <xf numFmtId="180" fontId="1" fillId="0" borderId="0">
      <alignment vertical="center"/>
    </xf>
    <xf numFmtId="178" fontId="1" fillId="0" borderId="0">
      <alignment vertical="center"/>
    </xf>
    <xf numFmtId="0" fontId="5" fillId="0" borderId="0">
      <alignment vertical="center"/>
    </xf>
    <xf numFmtId="181" fontId="7" fillId="0" borderId="0">
      <alignment vertical="center"/>
    </xf>
    <xf numFmtId="181" fontId="7" fillId="0" borderId="0">
      <alignment vertical="center"/>
    </xf>
    <xf numFmtId="0" fontId="7" fillId="0" borderId="0">
      <protection locked="0"/>
    </xf>
    <xf numFmtId="176" fontId="8" fillId="0" borderId="0">
      <protection locked="0"/>
    </xf>
  </cellStyleXfs>
  <cellXfs count="27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82" fontId="4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182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35">
    <cellStyle name="0,0_x000d__x000a_NA_x000d__x000a_" xfId="4"/>
    <cellStyle name="0,0_x000d__x000a_NA_x000d__x000a_ 2" xfId="5"/>
    <cellStyle name="0,0_x000d__x000a_NA_x000d__x000a_ 3" xfId="6"/>
    <cellStyle name="0,0_x000d__x000a_NA_x000d__x000a_ 9" xfId="7"/>
    <cellStyle name="0,0_x005f_x000d__x005f_x000a_NA_x005f_x000d__x005f_x000a_" xfId="8"/>
    <cellStyle name="STR_STYLE_Normal" xfId="9"/>
    <cellStyle name="常规" xfId="0" builtinId="0"/>
    <cellStyle name="常规 10" xfId="10"/>
    <cellStyle name="常规 12" xfId="11"/>
    <cellStyle name="常规 12 2 2 2" xfId="12"/>
    <cellStyle name="常规 12 2 4" xfId="13"/>
    <cellStyle name="常规 13" xfId="14"/>
    <cellStyle name="常规 14" xfId="15"/>
    <cellStyle name="常规 18 2" xfId="16"/>
    <cellStyle name="常规 2" xfId="17"/>
    <cellStyle name="常规 2 16" xfId="18"/>
    <cellStyle name="常规 2 2" xfId="19"/>
    <cellStyle name="常规 2 3" xfId="1"/>
    <cellStyle name="常规 20" xfId="20"/>
    <cellStyle name="常规 21" xfId="21"/>
    <cellStyle name="常规 3" xfId="22"/>
    <cellStyle name="常规 3 3" xfId="23"/>
    <cellStyle name="常规 3 4" xfId="24"/>
    <cellStyle name="常规 3 5" xfId="25"/>
    <cellStyle name="常规 3 5 2" xfId="26"/>
    <cellStyle name="常规 3 6" xfId="2"/>
    <cellStyle name="常规 3 7" xfId="3"/>
    <cellStyle name="常规 4 3 3" xfId="27"/>
    <cellStyle name="常规 4 5" xfId="28"/>
    <cellStyle name="常规 4 6" xfId="29"/>
    <cellStyle name="常规 5" xfId="30"/>
    <cellStyle name="常规 6" xfId="31"/>
    <cellStyle name="常规 6 2" xfId="32"/>
    <cellStyle name="常规 92" xfId="33"/>
    <cellStyle name="样式 1" xfId="3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2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3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4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5</xdr:col>
      <xdr:colOff>344414</xdr:colOff>
      <xdr:row>9</xdr:row>
      <xdr:rowOff>135433</xdr:rowOff>
    </xdr:from>
    <xdr:to>
      <xdr:col>6</xdr:col>
      <xdr:colOff>263820</xdr:colOff>
      <xdr:row>9</xdr:row>
      <xdr:rowOff>135433</xdr:rowOff>
    </xdr:to>
    <xdr:pic>
      <xdr:nvPicPr>
        <xdr:cNvPr id="5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8839" y="3983533"/>
          <a:ext cx="6052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7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8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9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0" name="图片 9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1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2" name="图片 1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6</xdr:col>
      <xdr:colOff>434605</xdr:colOff>
      <xdr:row>9</xdr:row>
      <xdr:rowOff>135433</xdr:rowOff>
    </xdr:from>
    <xdr:to>
      <xdr:col>6</xdr:col>
      <xdr:colOff>581660</xdr:colOff>
      <xdr:row>9</xdr:row>
      <xdr:rowOff>135433</xdr:rowOff>
    </xdr:to>
    <xdr:pic>
      <xdr:nvPicPr>
        <xdr:cNvPr id="13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44830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4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5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7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8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19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20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7</xdr:col>
      <xdr:colOff>406954</xdr:colOff>
      <xdr:row>9</xdr:row>
      <xdr:rowOff>135433</xdr:rowOff>
    </xdr:from>
    <xdr:to>
      <xdr:col>8</xdr:col>
      <xdr:colOff>200760</xdr:colOff>
      <xdr:row>9</xdr:row>
      <xdr:rowOff>135433</xdr:rowOff>
    </xdr:to>
    <xdr:pic>
      <xdr:nvPicPr>
        <xdr:cNvPr id="21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2979" y="3983533"/>
          <a:ext cx="47960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5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7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0</xdr:colOff>
      <xdr:row>9</xdr:row>
      <xdr:rowOff>135433</xdr:rowOff>
    </xdr:from>
    <xdr:to>
      <xdr:col>5</xdr:col>
      <xdr:colOff>263820</xdr:colOff>
      <xdr:row>9</xdr:row>
      <xdr:rowOff>135433</xdr:rowOff>
    </xdr:to>
    <xdr:pic>
      <xdr:nvPicPr>
        <xdr:cNvPr id="28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02214" y="3983533"/>
          <a:ext cx="6720256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1381125</xdr:colOff>
      <xdr:row>10</xdr:row>
      <xdr:rowOff>714375</xdr:rowOff>
    </xdr:from>
    <xdr:to>
      <xdr:col>4</xdr:col>
      <xdr:colOff>1381125</xdr:colOff>
      <xdr:row>10</xdr:row>
      <xdr:rowOff>714375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39350" y="4562475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1052830</xdr:colOff>
      <xdr:row>10</xdr:row>
      <xdr:rowOff>781050</xdr:rowOff>
    </xdr:from>
    <xdr:to>
      <xdr:col>4</xdr:col>
      <xdr:colOff>1624330</xdr:colOff>
      <xdr:row>10</xdr:row>
      <xdr:rowOff>285750</xdr:rowOff>
    </xdr:to>
    <xdr:pic>
      <xdr:nvPicPr>
        <xdr:cNvPr id="30" name="图片 29" descr="V{29ET)@{]Y3%G}QRY_51WK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1055" y="4562475"/>
          <a:ext cx="571500" cy="3175"/>
        </a:xfrm>
        <a:prstGeom prst="rect">
          <a:avLst/>
        </a:prstGeom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1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2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3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4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5" name="图片 34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6" name="图片 12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7" name="图片 36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434605</xdr:colOff>
      <xdr:row>9</xdr:row>
      <xdr:rowOff>135433</xdr:rowOff>
    </xdr:from>
    <xdr:to>
      <xdr:col>3</xdr:col>
      <xdr:colOff>581660</xdr:colOff>
      <xdr:row>9</xdr:row>
      <xdr:rowOff>135433</xdr:rowOff>
    </xdr:to>
    <xdr:pic>
      <xdr:nvPicPr>
        <xdr:cNvPr id="38" name="图片 37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64855" y="3983533"/>
          <a:ext cx="147055" cy="0"/>
        </a:xfrm>
        <a:prstGeom prst="rect">
          <a:avLst/>
        </a:prstGeom>
        <a:noFill/>
        <a:ln>
          <a:noFill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266700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F14"/>
  <sheetViews>
    <sheetView tabSelected="1" zoomScale="85" zoomScaleNormal="85" workbookViewId="0">
      <selection activeCell="E9" sqref="E9"/>
    </sheetView>
  </sheetViews>
  <sheetFormatPr defaultRowHeight="13.5" x14ac:dyDescent="0.15"/>
  <cols>
    <col min="1" max="1" width="9" style="23"/>
    <col min="2" max="2" width="11" style="23" customWidth="1"/>
    <col min="3" max="4" width="9" style="23"/>
    <col min="5" max="5" width="28.625" style="17" customWidth="1"/>
    <col min="6" max="6" width="9" style="23"/>
    <col min="7" max="10" width="9" style="23" customWidth="1"/>
    <col min="11" max="16384" width="9" style="23"/>
  </cols>
  <sheetData>
    <row r="1" spans="1:16360" ht="33" customHeight="1" x14ac:dyDescent="0.1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360" s="24" customFormat="1" ht="22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32</v>
      </c>
      <c r="F2" s="1" t="s">
        <v>4</v>
      </c>
      <c r="G2" s="1" t="s">
        <v>5</v>
      </c>
      <c r="H2" s="1" t="s">
        <v>6</v>
      </c>
      <c r="I2" s="1" t="s">
        <v>7</v>
      </c>
      <c r="J2" s="2" t="s">
        <v>56</v>
      </c>
      <c r="K2" s="1" t="s">
        <v>8</v>
      </c>
      <c r="L2" s="1" t="s">
        <v>9</v>
      </c>
    </row>
    <row r="3" spans="1:16360" s="17" customFormat="1" ht="22.5" x14ac:dyDescent="0.15">
      <c r="A3" s="3">
        <v>1</v>
      </c>
      <c r="B3" s="4" t="s">
        <v>46</v>
      </c>
      <c r="C3" s="4" t="s">
        <v>10</v>
      </c>
      <c r="D3" s="25" t="s">
        <v>35</v>
      </c>
      <c r="E3" s="15" t="s">
        <v>37</v>
      </c>
      <c r="F3" s="4" t="s">
        <v>11</v>
      </c>
      <c r="G3" s="3"/>
      <c r="H3" s="4" t="s">
        <v>12</v>
      </c>
      <c r="I3" s="4" t="s">
        <v>38</v>
      </c>
      <c r="J3" s="6">
        <v>8</v>
      </c>
      <c r="K3" s="3" t="s">
        <v>13</v>
      </c>
      <c r="L3" s="3"/>
    </row>
    <row r="4" spans="1:16360" s="17" customFormat="1" ht="11.25" x14ac:dyDescent="0.15">
      <c r="A4" s="3">
        <v>2</v>
      </c>
      <c r="B4" s="4" t="s">
        <v>47</v>
      </c>
      <c r="C4" s="4" t="s">
        <v>14</v>
      </c>
      <c r="D4" s="5" t="s">
        <v>39</v>
      </c>
      <c r="E4" s="15" t="s">
        <v>40</v>
      </c>
      <c r="F4" s="4" t="s">
        <v>11</v>
      </c>
      <c r="G4" s="3"/>
      <c r="H4" s="4" t="s">
        <v>12</v>
      </c>
      <c r="I4" s="4" t="s">
        <v>15</v>
      </c>
      <c r="J4" s="6">
        <v>8</v>
      </c>
      <c r="K4" s="3" t="s">
        <v>13</v>
      </c>
      <c r="L4" s="3"/>
    </row>
    <row r="5" spans="1:16360" s="17" customFormat="1" ht="11.25" x14ac:dyDescent="0.15">
      <c r="A5" s="3">
        <v>3</v>
      </c>
      <c r="B5" s="4" t="s">
        <v>48</v>
      </c>
      <c r="C5" s="4" t="s">
        <v>16</v>
      </c>
      <c r="D5" s="25" t="s">
        <v>35</v>
      </c>
      <c r="E5" s="15" t="s">
        <v>41</v>
      </c>
      <c r="F5" s="4" t="s">
        <v>11</v>
      </c>
      <c r="G5" s="3"/>
      <c r="H5" s="4" t="s">
        <v>12</v>
      </c>
      <c r="I5" s="4" t="s">
        <v>15</v>
      </c>
      <c r="J5" s="6">
        <v>26</v>
      </c>
      <c r="K5" s="3" t="s">
        <v>13</v>
      </c>
      <c r="L5" s="3"/>
    </row>
    <row r="6" spans="1:16360" s="17" customFormat="1" ht="22.5" x14ac:dyDescent="0.15">
      <c r="A6" s="3">
        <v>4</v>
      </c>
      <c r="B6" s="4" t="s">
        <v>49</v>
      </c>
      <c r="C6" s="4" t="s">
        <v>17</v>
      </c>
      <c r="D6" s="25" t="s">
        <v>35</v>
      </c>
      <c r="E6" s="15" t="s">
        <v>42</v>
      </c>
      <c r="F6" s="4" t="s">
        <v>11</v>
      </c>
      <c r="G6" s="3"/>
      <c r="H6" s="4" t="s">
        <v>12</v>
      </c>
      <c r="I6" s="4" t="s">
        <v>15</v>
      </c>
      <c r="J6" s="6">
        <v>8</v>
      </c>
      <c r="K6" s="3" t="s">
        <v>13</v>
      </c>
      <c r="L6" s="3"/>
    </row>
    <row r="7" spans="1:16360" s="17" customFormat="1" ht="11.25" x14ac:dyDescent="0.15">
      <c r="A7" s="3">
        <v>5</v>
      </c>
      <c r="B7" s="4" t="s">
        <v>50</v>
      </c>
      <c r="C7" s="4" t="s">
        <v>18</v>
      </c>
      <c r="D7" s="5" t="s">
        <v>19</v>
      </c>
      <c r="E7" s="15" t="s">
        <v>33</v>
      </c>
      <c r="F7" s="4" t="s">
        <v>11</v>
      </c>
      <c r="G7" s="3"/>
      <c r="H7" s="4" t="s">
        <v>12</v>
      </c>
      <c r="I7" s="4" t="s">
        <v>15</v>
      </c>
      <c r="J7" s="6">
        <v>65</v>
      </c>
      <c r="K7" s="3" t="s">
        <v>13</v>
      </c>
      <c r="L7" s="3"/>
    </row>
    <row r="8" spans="1:16360" s="17" customFormat="1" ht="33.75" x14ac:dyDescent="0.15">
      <c r="A8" s="3">
        <v>6</v>
      </c>
      <c r="B8" s="4" t="s">
        <v>51</v>
      </c>
      <c r="C8" s="4" t="s">
        <v>20</v>
      </c>
      <c r="D8" s="25" t="s">
        <v>35</v>
      </c>
      <c r="E8" s="15" t="s">
        <v>57</v>
      </c>
      <c r="F8" s="4" t="s">
        <v>11</v>
      </c>
      <c r="G8" s="3"/>
      <c r="H8" s="4" t="s">
        <v>12</v>
      </c>
      <c r="I8" s="4" t="s">
        <v>15</v>
      </c>
      <c r="J8" s="6">
        <v>3</v>
      </c>
      <c r="K8" s="3" t="s">
        <v>13</v>
      </c>
      <c r="L8" s="3"/>
    </row>
    <row r="9" spans="1:16360" s="17" customFormat="1" ht="67.5" x14ac:dyDescent="0.15">
      <c r="A9" s="3">
        <v>7</v>
      </c>
      <c r="B9" s="4" t="s">
        <v>52</v>
      </c>
      <c r="C9" s="3" t="s">
        <v>21</v>
      </c>
      <c r="D9" s="19" t="s">
        <v>43</v>
      </c>
      <c r="E9" s="15" t="s">
        <v>58</v>
      </c>
      <c r="F9" s="4" t="s">
        <v>11</v>
      </c>
      <c r="G9" s="3"/>
      <c r="H9" s="3" t="s">
        <v>12</v>
      </c>
      <c r="I9" s="3" t="s">
        <v>15</v>
      </c>
      <c r="J9" s="6">
        <v>1</v>
      </c>
      <c r="K9" s="3" t="s">
        <v>13</v>
      </c>
      <c r="L9" s="3"/>
    </row>
    <row r="10" spans="1:16360" s="18" customFormat="1" ht="33.75" x14ac:dyDescent="0.15">
      <c r="A10" s="3">
        <v>8</v>
      </c>
      <c r="B10" s="4" t="s">
        <v>22</v>
      </c>
      <c r="C10" s="4" t="s">
        <v>23</v>
      </c>
      <c r="D10" s="5" t="s">
        <v>19</v>
      </c>
      <c r="E10" s="20" t="s">
        <v>34</v>
      </c>
      <c r="F10" s="9" t="s">
        <v>11</v>
      </c>
      <c r="G10" s="4"/>
      <c r="H10" s="4" t="s">
        <v>12</v>
      </c>
      <c r="I10" s="4" t="s">
        <v>24</v>
      </c>
      <c r="J10" s="6">
        <v>80</v>
      </c>
      <c r="K10" s="9" t="s">
        <v>25</v>
      </c>
      <c r="L10" s="10"/>
    </row>
    <row r="11" spans="1:16360" s="18" customFormat="1" ht="22.5" x14ac:dyDescent="0.15">
      <c r="A11" s="3">
        <v>9</v>
      </c>
      <c r="B11" s="11" t="s">
        <v>53</v>
      </c>
      <c r="C11" s="11" t="s">
        <v>26</v>
      </c>
      <c r="D11" s="16" t="s">
        <v>29</v>
      </c>
      <c r="E11" s="20" t="s">
        <v>44</v>
      </c>
      <c r="F11" s="11" t="s">
        <v>11</v>
      </c>
      <c r="G11" s="11"/>
      <c r="H11" s="11" t="s">
        <v>12</v>
      </c>
      <c r="I11" s="11" t="s">
        <v>27</v>
      </c>
      <c r="J11" s="12">
        <v>16</v>
      </c>
      <c r="K11" s="9" t="s">
        <v>25</v>
      </c>
      <c r="L11" s="3"/>
    </row>
    <row r="12" spans="1:16360" s="17" customFormat="1" ht="22.5" x14ac:dyDescent="0.15">
      <c r="A12" s="3">
        <v>10</v>
      </c>
      <c r="B12" s="13" t="s">
        <v>54</v>
      </c>
      <c r="C12" s="3" t="s">
        <v>28</v>
      </c>
      <c r="D12" s="16" t="s">
        <v>29</v>
      </c>
      <c r="E12" s="21" t="s">
        <v>45</v>
      </c>
      <c r="F12" s="13" t="s">
        <v>11</v>
      </c>
      <c r="G12" s="13"/>
      <c r="H12" s="13" t="s">
        <v>12</v>
      </c>
      <c r="I12" s="13" t="s">
        <v>27</v>
      </c>
      <c r="J12" s="13">
        <v>20</v>
      </c>
      <c r="K12" s="13" t="s">
        <v>30</v>
      </c>
      <c r="L12" s="13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</row>
    <row r="13" spans="1:16360" s="17" customFormat="1" ht="80.25" x14ac:dyDescent="0.15">
      <c r="A13" s="3">
        <v>11</v>
      </c>
      <c r="B13" s="4" t="s">
        <v>55</v>
      </c>
      <c r="C13" s="7" t="s">
        <v>31</v>
      </c>
      <c r="D13" s="19" t="s">
        <v>43</v>
      </c>
      <c r="E13" s="15" t="s">
        <v>59</v>
      </c>
      <c r="F13" s="4" t="s">
        <v>11</v>
      </c>
      <c r="G13" s="8"/>
      <c r="H13" s="4" t="s">
        <v>12</v>
      </c>
      <c r="I13" s="4" t="s">
        <v>15</v>
      </c>
      <c r="J13" s="14">
        <v>1</v>
      </c>
      <c r="K13" s="3" t="s">
        <v>13</v>
      </c>
      <c r="L13" s="3"/>
    </row>
    <row r="14" spans="1:16360" x14ac:dyDescent="0.15">
      <c r="J14" s="23">
        <f>SUM(J3:J13)</f>
        <v>236</v>
      </c>
    </row>
  </sheetData>
  <mergeCells count="1">
    <mergeCell ref="A1:L1"/>
  </mergeCells>
  <phoneticPr fontId="2" type="noConversion"/>
  <conditionalFormatting sqref="D7 D4">
    <cfRule type="containsText" dxfId="1" priority="3" operator="containsText" text="淄博厂">
      <formula>NOT(ISERROR(SEARCH("淄博厂",D4)))</formula>
    </cfRule>
    <cfRule type="containsText" dxfId="0" priority="4" operator="containsText" text="参考品牌">
      <formula>NOT(ISERROR(SEARCH("参考品牌",D4)))</formula>
    </cfRule>
  </conditionalFormatting>
  <dataValidations count="1">
    <dataValidation type="list" allowBlank="1" showInputMessage="1" showErrorMessage="1" sqref="I3:I4">
      <formula1>计量单位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KSEE3" shapeId="1025" r:id="rId4">
          <objectPr defaultSize="0" autoPict="0" altText="" r:id="rId5">
            <anchor moveWithCells="1">
              <from>
                <xdr:col>9</xdr:col>
                <xdr:colOff>0</xdr:colOff>
                <xdr:row>1</xdr:row>
                <xdr:rowOff>266700</xdr:rowOff>
              </from>
              <to>
                <xdr:col>9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Equation.KSEE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门禁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张丹丹</cp:lastModifiedBy>
  <dcterms:created xsi:type="dcterms:W3CDTF">2018-06-29T03:10:12Z</dcterms:created>
  <dcterms:modified xsi:type="dcterms:W3CDTF">2018-11-13T01:16:42Z</dcterms:modified>
</cp:coreProperties>
</file>